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735"/>
  </bookViews>
  <sheets>
    <sheet name="List1" sheetId="10" r:id="rId1"/>
    <sheet name="List2" sheetId="9" r:id="rId2"/>
  </sheets>
  <calcPr calcId="162913" iterateDelta="1E-4"/>
</workbook>
</file>

<file path=xl/calcChain.xml><?xml version="1.0" encoding="utf-8"?>
<calcChain xmlns="http://schemas.openxmlformats.org/spreadsheetml/2006/main">
  <c r="N63" i="10" l="1"/>
  <c r="L63" i="10"/>
  <c r="J63" i="10"/>
  <c r="H63" i="10"/>
  <c r="F63" i="10"/>
  <c r="D63" i="10"/>
  <c r="F57" i="10"/>
  <c r="H57" i="10" s="1"/>
  <c r="J57" i="10" s="1"/>
  <c r="L57" i="10" s="1"/>
  <c r="N57" i="10" s="1"/>
  <c r="E57" i="10"/>
  <c r="D57" i="10"/>
  <c r="O53" i="10"/>
  <c r="O46" i="10"/>
  <c r="O40" i="10"/>
  <c r="O34" i="10"/>
  <c r="O28" i="10"/>
  <c r="O55" i="10" s="1"/>
  <c r="A23" i="10"/>
  <c r="A29" i="10" s="1"/>
  <c r="A35" i="10" s="1"/>
  <c r="A41" i="10" s="1"/>
  <c r="A47" i="10" s="1"/>
  <c r="O22" i="10"/>
  <c r="N62" i="9"/>
  <c r="L62" i="9"/>
  <c r="J62" i="9"/>
  <c r="H62" i="9"/>
  <c r="F62" i="9"/>
  <c r="D62" i="9"/>
  <c r="E56" i="9"/>
  <c r="D56" i="9"/>
  <c r="F56" i="9" s="1"/>
  <c r="H56" i="9" s="1"/>
  <c r="J56" i="9" s="1"/>
  <c r="L56" i="9" s="1"/>
  <c r="N56" i="9" s="1"/>
  <c r="O52" i="9"/>
  <c r="O45" i="9"/>
  <c r="O39" i="9"/>
  <c r="O33" i="9"/>
  <c r="O27" i="9"/>
  <c r="O54" i="9" s="1"/>
  <c r="O21" i="9"/>
  <c r="A22" i="9"/>
  <c r="A28" i="9" s="1"/>
  <c r="A34" i="9" s="1"/>
  <c r="A40" i="9" s="1"/>
  <c r="A46" i="9" s="1"/>
  <c r="E10" i="9"/>
</calcChain>
</file>

<file path=xl/comments1.xml><?xml version="1.0" encoding="utf-8"?>
<comments xmlns="http://schemas.openxmlformats.org/spreadsheetml/2006/main">
  <authors>
    <author>Autor</author>
  </authors>
  <commentList>
    <comment ref="A4" authorId="0" shapeId="0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H4" authorId="0" shapeId="0">
      <text>
        <r>
          <rPr>
            <sz val="9"/>
            <color indexed="81"/>
            <rFont val="Tahoma"/>
            <family val="2"/>
            <charset val="238"/>
          </rPr>
          <t>Jedná se o zaměstnavatele, u kterého pracovník vykonává danou pozici.</t>
        </r>
      </text>
    </comment>
    <comment ref="H7" authorId="0" shapeId="0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H8" authorId="0" shapeId="0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>Zadejte datum začátku sledovaného období.</t>
        </r>
      </text>
    </comment>
    <comment ref="H9" authorId="0" shapeId="0">
      <text>
        <r>
          <rPr>
            <sz val="9"/>
            <color indexed="81"/>
            <rFont val="Tahoma"/>
            <family val="2"/>
            <charset val="238"/>
          </rPr>
          <t>Zadejte datum ukončení sledovaného období.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zaměstnavatele, u kterého zastává pozici prokazovanou tímto pracovním výkazem. Započítávají se pracovní úvazky v rámci PS, DPČ a DPP. 
Je možné vyplnit v případech, kdy má pracovník PS, DPČ, DPP hodnotu ve formě úvazku (např. 1,02), nebo je možné uvést v rozdělení na PS a DPČ (např. 1 + 32 hod).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Označuje počet skupin činností, v případě potřeby lze přidat další řádky.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6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 a současně uveďte i průběžné výstupy práce za dané období.
Nevyplňujte detail, který den přesně danou činnost vykonával, s výjimkou akcí např. účasti na služební cestě, poradě, workshopu, vzdělávacím kurzu, konferenci apod., u kterých uvádí datum vždy (období konání).
Hodiny související s dovolenou, svátky, pracovní neschopností a dalšími překážkami/indispozičním volnem se do této části nevyplňují.  
</t>
        </r>
      </text>
    </comment>
    <comment ref="O16" authorId="0" shapeId="0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55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58" authorId="0" shapeId="0">
      <text>
        <r>
          <rPr>
            <sz val="9"/>
            <color indexed="81"/>
            <rFont val="Tahoma"/>
            <family val="2"/>
            <charset val="238"/>
          </rPr>
          <t>Vyplňuje se automaticky.</t>
        </r>
      </text>
    </comment>
    <comment ref="A63" authorId="0" shapeId="0">
      <text>
        <r>
          <rPr>
            <sz val="9"/>
            <color indexed="81"/>
            <rFont val="Tahoma"/>
            <charset val="1"/>
          </rPr>
          <t>Počet odpracovaných a z projektu v režimu přímých výdajů hrazených hodin vč. počtu hodin náhrad za svátek, dovolenou, pracovní neschopnost a další překážky v práci/ indispozičním volnem</t>
        </r>
      </text>
    </comment>
    <comment ref="D72" authorId="0" shapeId="0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D73" authorId="0" shapeId="0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38"/>
          </rPr>
          <t>Jedná se o zaměstnavatele, u kterého pracovník vykonává danou pozici.</t>
        </r>
      </text>
    </comment>
    <comment ref="H6" authorId="0" shapeId="0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H7" authorId="0" shapeId="0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Zadejte datum začátku sledovaného období.</t>
        </r>
      </text>
    </comment>
    <comment ref="H8" authorId="0" shapeId="0">
      <text>
        <r>
          <rPr>
            <sz val="9"/>
            <color indexed="81"/>
            <rFont val="Tahoma"/>
            <family val="2"/>
            <charset val="238"/>
          </rPr>
          <t>Zadejte datum ukončení sledovaného období.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zaměstnavatele, u kterého zastává pozici prokazovanou tímto pracovním výkazem. Započítávají se pracovní úvazky v rámci PS, DPČ a DPP. 
Je možné vyplnit v případech, kdy má pracovník PS, DPČ, DPP hodnotu ve formě úvazku (např. 1,02), nebo je možné uvést v rozdělení na PS a DPČ (např. 1 + 32 hod).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Označuje počet skupin činností, v případě potřeby lze přidat další řádky.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 a současně uveďte i průběžné výstupy práce za dané období.
Nevyplňujte detail, který den přesně danou činnost vykonával, s výjimkou akcí např. účasti na služební cestě, poradě, workshopu, vzdělávacím kurzu, konferenci apod., u kterých uvádí datum vždy (období konání).
Hodiny související s dovolenou, svátky, pracovní neschopností a dalšími překážkami/indispozičním volnem se do této části nevyplňují.  
</t>
        </r>
      </text>
    </comment>
    <comment ref="O15" authorId="0" shapeId="0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54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Vyplňuje se automaticky.</t>
        </r>
      </text>
    </comment>
    <comment ref="A62" authorId="0" shapeId="0">
      <text>
        <r>
          <rPr>
            <sz val="9"/>
            <color indexed="81"/>
            <rFont val="Tahoma"/>
            <charset val="1"/>
          </rPr>
          <t>Počet odpracovaných a z projektu v režimu přímých výdajů hrazených hodin vč. počtu hodin náhrad za svátek, dovolenou, pracovní neschopnost a další překážky v práci/ indispozičním volnem</t>
        </r>
      </text>
    </comment>
    <comment ref="D71" authorId="0" shapeId="0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D72" authorId="0" shapeId="0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<sst xmlns="http://schemas.openxmlformats.org/spreadsheetml/2006/main" count="158" uniqueCount="54">
  <si>
    <t>PRACOVNÍ VÝKAZ</t>
  </si>
  <si>
    <t>Registrační číslo projektu</t>
  </si>
  <si>
    <t>Název projektu</t>
  </si>
  <si>
    <t>Jméno a příjmení</t>
  </si>
  <si>
    <t>Typ pracovněprávního vztahu, k němuž se vztahuje tento výkaz</t>
  </si>
  <si>
    <t>Název pozice</t>
  </si>
  <si>
    <t xml:space="preserve">Kód položky rozpočtu </t>
  </si>
  <si>
    <t>Počet hodin</t>
  </si>
  <si>
    <t>1.</t>
  </si>
  <si>
    <t>2.</t>
  </si>
  <si>
    <t>3.</t>
  </si>
  <si>
    <t>4.</t>
  </si>
  <si>
    <t>5.</t>
  </si>
  <si>
    <t>Prohlašuji, že veškeré údaje uvedené v tomto pracovním výkazu jsou pravdivé.</t>
  </si>
  <si>
    <t>Datum</t>
  </si>
  <si>
    <t>Název příjemce/partnera *)</t>
  </si>
  <si>
    <t>Čestné prohlášení pracovníka:</t>
  </si>
  <si>
    <t xml:space="preserve">*) Nehodící se škrtněte nebo odstraňte. </t>
  </si>
  <si>
    <t>Celková výše úvazku u zaměstnavatele, u kterého je sjednána prokazovaná pozice</t>
  </si>
  <si>
    <t>Výše úvazku pro projekt v režimu přímých výdajů</t>
  </si>
  <si>
    <t xml:space="preserve">Konec sledovaného období k datu </t>
  </si>
  <si>
    <t xml:space="preserve">Začátek sledovaného období k datu </t>
  </si>
  <si>
    <t>Výše úvazku</t>
  </si>
  <si>
    <t>Jméno a příjmení, titul</t>
  </si>
  <si>
    <t>Funkce</t>
  </si>
  <si>
    <t>Podpis</t>
  </si>
  <si>
    <t>Vypracoval:</t>
  </si>
  <si>
    <t>Schválil:</t>
  </si>
  <si>
    <t>Poř. číslo</t>
  </si>
  <si>
    <t>měsíc</t>
  </si>
  <si>
    <t xml:space="preserve"> Popis činností včetně průběžných výstupů práce za dané období</t>
  </si>
  <si>
    <t>celkem hodin za měsíc</t>
  </si>
  <si>
    <t>Přehled činností vykonaných pro projekt a hrazených z projektu v režimu přímých výdajů včetně průběžných výstupů práce za dané období</t>
  </si>
  <si>
    <r>
      <t xml:space="preserve">Počet skutečně odpracovaných a hrazených hodin pro projekt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>v režimu přímých výdajů za sledované období</t>
    </r>
  </si>
  <si>
    <t>Počet hodin pracovní neschopnosti, za něž je z projektu hrazena náhrada</t>
  </si>
  <si>
    <t>Počet hodin placeného svátku hrazených z projektu</t>
  </si>
  <si>
    <t>Počet hodin dovolené hrazených z projektu</t>
  </si>
  <si>
    <t>Součet hodin odpracovaných a hrazených z projektu v režimu přímých výdajů</t>
  </si>
  <si>
    <t>Poznámka:</t>
  </si>
  <si>
    <t>Počet hodin ostatních překážek v práci a indispozičního volna hrazených z projektu</t>
  </si>
  <si>
    <t>Aktivita projektu dle bodu 5.3 popisu projektu</t>
  </si>
  <si>
    <t>srpen</t>
  </si>
  <si>
    <t>září</t>
  </si>
  <si>
    <t>říjen</t>
  </si>
  <si>
    <t>listopad</t>
  </si>
  <si>
    <t>prosinec</t>
  </si>
  <si>
    <t>červenec</t>
  </si>
  <si>
    <t xml:space="preserve">Počet odpracovaných a hrazených hodin </t>
  </si>
  <si>
    <t>leden</t>
  </si>
  <si>
    <t>únor</t>
  </si>
  <si>
    <t>březen</t>
  </si>
  <si>
    <t>duben</t>
  </si>
  <si>
    <t>květen</t>
  </si>
  <si>
    <t>červen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</si>
</sst>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mmmm"/>
    <numFmt numFmtId="166" formatCode="[$-405]mmmm\ 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1" fontId="3" fillId="0" borderId="0" xfId="0" applyNumberFormat="1" applyFont="1" applyAlignment="1" applyProtection="1">
      <alignment vertical="center"/>
    </xf>
    <xf numFmtId="166" fontId="3" fillId="0" borderId="0" xfId="0" applyNumberFormat="1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0" borderId="0" xfId="0" applyFont="1"/>
    <xf numFmtId="2" fontId="4" fillId="2" borderId="1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vertical="center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2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2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6" xfId="0" applyFont="1" applyFill="1" applyBorder="1" applyAlignment="1" applyProtection="1">
      <alignment horizontal="center" vertical="center" wrapText="1"/>
    </xf>
    <xf numFmtId="0" fontId="3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7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left" vertical="top" wrapText="1"/>
    </xf>
    <xf numFmtId="0" fontId="4" fillId="2" borderId="31" xfId="0" applyFont="1" applyFill="1" applyBorder="1" applyAlignment="1" applyProtection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1" xfId="0" applyBorder="1" applyAlignment="1">
      <alignment wrapText="1"/>
    </xf>
    <xf numFmtId="0" fontId="0" fillId="0" borderId="22" xfId="0" applyBorder="1" applyAlignment="1">
      <alignment wrapText="1"/>
    </xf>
    <xf numFmtId="0" fontId="4" fillId="2" borderId="23" xfId="0" applyFont="1" applyFill="1" applyBorder="1" applyAlignment="1" applyProtection="1">
      <alignment horizontal="left" vertical="top" wrapText="1"/>
    </xf>
    <xf numFmtId="0" fontId="4" fillId="2" borderId="29" xfId="0" applyFont="1" applyFill="1" applyBorder="1" applyAlignment="1" applyProtection="1">
      <alignment horizontal="left" vertical="top" wrapText="1"/>
    </xf>
    <xf numFmtId="0" fontId="0" fillId="0" borderId="29" xfId="0" applyBorder="1" applyAlignment="1">
      <alignment wrapText="1"/>
    </xf>
    <xf numFmtId="0" fontId="0" fillId="0" borderId="6" xfId="0" applyBorder="1" applyAlignment="1">
      <alignment wrapText="1"/>
    </xf>
    <xf numFmtId="0" fontId="10" fillId="3" borderId="30" xfId="0" applyFont="1" applyFill="1" applyBorder="1" applyAlignment="1" applyProtection="1">
      <alignment horizontal="left" vertical="center" wrapText="1"/>
    </xf>
    <xf numFmtId="0" fontId="10" fillId="3" borderId="32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 wrapText="1"/>
    </xf>
    <xf numFmtId="0" fontId="4" fillId="2" borderId="29" xfId="0" applyFont="1" applyFill="1" applyBorder="1" applyAlignment="1" applyProtection="1">
      <alignment horizontal="left" vertical="center" wrapText="1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0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/>
    </xf>
    <xf numFmtId="0" fontId="4" fillId="2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30" xfId="0" applyFont="1" applyFill="1" applyBorder="1" applyAlignment="1" applyProtection="1">
      <alignment horizontal="left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14" fontId="10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4" fillId="2" borderId="25" xfId="0" applyFont="1" applyFill="1" applyBorder="1" applyAlignment="1" applyProtection="1">
      <alignment horizontal="left" vertical="center"/>
    </xf>
    <xf numFmtId="0" fontId="0" fillId="0" borderId="25" xfId="0" applyBorder="1" applyAlignment="1">
      <alignment vertical="center"/>
    </xf>
    <xf numFmtId="14" fontId="0" fillId="0" borderId="26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3" borderId="2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4" fillId="2" borderId="21" xfId="0" applyFont="1" applyFill="1" applyBorder="1" applyAlignment="1" applyProtection="1">
      <alignment horizontal="left" vertical="center" wrapText="1"/>
    </xf>
    <xf numFmtId="0" fontId="4" fillId="2" borderId="3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2" fillId="0" borderId="29" xfId="0" applyNumberFormat="1" applyFont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0" fontId="4" fillId="4" borderId="34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43" xfId="0" applyFont="1" applyFill="1" applyBorder="1" applyAlignment="1" applyProtection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27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5" xfId="0" applyFont="1" applyFill="1" applyBorder="1" applyAlignment="1" applyProtection="1">
      <alignment horizontal="center" vertical="center" wrapText="1"/>
    </xf>
    <xf numFmtId="0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6" xfId="0" applyNumberFormat="1" applyFont="1" applyBorder="1" applyAlignment="1" applyProtection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/>
    </xf>
    <xf numFmtId="165" fontId="2" fillId="0" borderId="6" xfId="0" applyNumberFormat="1" applyFont="1" applyBorder="1" applyAlignment="1" applyProtection="1">
      <alignment horizontal="center" vertical="center"/>
    </xf>
    <xf numFmtId="4" fontId="3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4" fontId="3" fillId="0" borderId="7" xfId="1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4" fontId="2" fillId="0" borderId="0" xfId="0" applyNumberFormat="1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4" fontId="2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2" borderId="14" xfId="0" applyFont="1" applyFill="1" applyBorder="1" applyAlignment="1" applyProtection="1">
      <alignment vertical="center" wrapText="1"/>
    </xf>
    <xf numFmtId="0" fontId="2" fillId="2" borderId="19" xfId="0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vertical="center" wrapText="1"/>
    </xf>
    <xf numFmtId="4" fontId="4" fillId="0" borderId="7" xfId="1" applyNumberFormat="1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" fillId="2" borderId="36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14" fontId="1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14" fontId="3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wrapText="1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74"/>
  <sheetViews>
    <sheetView tabSelected="1" view="pageLayout" topLeftCell="A136" zoomScaleNormal="100" workbookViewId="0">
      <selection activeCell="A3" sqref="A3"/>
    </sheetView>
  </sheetViews>
  <sheetFormatPr defaultRowHeight="15" x14ac:dyDescent="0.25"/>
  <cols>
    <col min="1" max="1" width="9.28515625" customWidth="1"/>
    <col min="2" max="2" width="6.7109375" customWidth="1"/>
    <col min="3" max="3" width="26.5703125" customWidth="1"/>
    <col min="5" max="5" width="8.85546875" customWidth="1"/>
    <col min="6" max="6" width="9.140625" customWidth="1"/>
    <col min="7" max="7" width="8.7109375" customWidth="1"/>
    <col min="9" max="9" width="8.5703125" customWidth="1"/>
    <col min="11" max="11" width="9.5703125" customWidth="1"/>
    <col min="13" max="13" width="8.5703125" customWidth="1"/>
    <col min="15" max="15" width="8.7109375" customWidth="1"/>
  </cols>
  <sheetData>
    <row r="2" spans="1:15" ht="20.2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39" t="s">
        <v>2</v>
      </c>
      <c r="B4" s="40"/>
      <c r="C4" s="41"/>
      <c r="D4" s="42"/>
      <c r="E4" s="42"/>
      <c r="F4" s="42"/>
      <c r="G4" s="43"/>
      <c r="H4" s="44" t="s">
        <v>15</v>
      </c>
      <c r="I4" s="42"/>
      <c r="J4" s="42"/>
      <c r="K4" s="43"/>
      <c r="L4" s="45" t="s">
        <v>1</v>
      </c>
      <c r="M4" s="45"/>
      <c r="N4" s="46"/>
      <c r="O4" s="47"/>
    </row>
    <row r="5" spans="1:15" ht="15.75" thickBot="1" x14ac:dyDescent="0.3">
      <c r="A5" s="48"/>
      <c r="B5" s="49"/>
      <c r="C5" s="50"/>
      <c r="D5" s="50"/>
      <c r="E5" s="50"/>
      <c r="F5" s="50"/>
      <c r="G5" s="51"/>
      <c r="H5" s="52"/>
      <c r="I5" s="50"/>
      <c r="J5" s="50"/>
      <c r="K5" s="51"/>
      <c r="L5" s="52"/>
      <c r="M5" s="50"/>
      <c r="N5" s="50"/>
      <c r="O5" s="53"/>
    </row>
    <row r="6" spans="1:15" ht="15.75" thickBot="1" x14ac:dyDescent="0.3">
      <c r="A6" s="30"/>
      <c r="B6" s="30"/>
      <c r="C6" s="30"/>
      <c r="D6" s="30"/>
      <c r="E6" s="30"/>
      <c r="F6" s="30"/>
      <c r="G6" s="30"/>
      <c r="H6" s="54"/>
      <c r="I6" s="55"/>
      <c r="J6" s="55"/>
      <c r="K6" s="55"/>
      <c r="L6" s="30"/>
      <c r="M6" s="30"/>
      <c r="N6" s="30"/>
      <c r="O6" s="30"/>
    </row>
    <row r="7" spans="1:15" ht="27.75" customHeight="1" x14ac:dyDescent="0.25">
      <c r="A7" s="56" t="s">
        <v>3</v>
      </c>
      <c r="B7" s="57"/>
      <c r="C7" s="58"/>
      <c r="D7" s="59"/>
      <c r="E7" s="60"/>
      <c r="F7" s="60"/>
      <c r="G7" s="61"/>
      <c r="H7" s="58" t="s">
        <v>4</v>
      </c>
      <c r="I7" s="62"/>
      <c r="J7" s="62"/>
      <c r="K7" s="62"/>
      <c r="L7" s="63"/>
      <c r="M7" s="64"/>
      <c r="N7" s="64"/>
      <c r="O7" s="65"/>
    </row>
    <row r="8" spans="1:15" ht="19.5" customHeight="1" x14ac:dyDescent="0.25">
      <c r="A8" s="66" t="s">
        <v>5</v>
      </c>
      <c r="B8" s="67"/>
      <c r="C8" s="68"/>
      <c r="D8" s="69"/>
      <c r="E8" s="70"/>
      <c r="F8" s="70"/>
      <c r="G8" s="71"/>
      <c r="H8" s="72" t="s">
        <v>6</v>
      </c>
      <c r="I8" s="73"/>
      <c r="J8" s="73"/>
      <c r="K8" s="73"/>
      <c r="L8" s="74"/>
      <c r="M8" s="75"/>
      <c r="N8" s="75"/>
      <c r="O8" s="76"/>
    </row>
    <row r="9" spans="1:15" ht="23.25" customHeight="1" thickBot="1" x14ac:dyDescent="0.3">
      <c r="A9" s="77" t="s">
        <v>21</v>
      </c>
      <c r="B9" s="78"/>
      <c r="C9" s="79"/>
      <c r="D9" s="80"/>
      <c r="E9" s="81"/>
      <c r="F9" s="81"/>
      <c r="G9" s="82"/>
      <c r="H9" s="83" t="s">
        <v>20</v>
      </c>
      <c r="I9" s="84"/>
      <c r="J9" s="84"/>
      <c r="K9" s="84"/>
      <c r="L9" s="85"/>
      <c r="M9" s="86"/>
      <c r="N9" s="86"/>
      <c r="O9" s="87"/>
    </row>
    <row r="10" spans="1:15" ht="15.75" thickBot="1" x14ac:dyDescent="0.3">
      <c r="A10" s="88"/>
      <c r="B10" s="89"/>
      <c r="C10" s="90"/>
      <c r="D10" s="20"/>
      <c r="E10" s="18"/>
      <c r="F10" s="18"/>
      <c r="G10" s="19"/>
      <c r="H10" s="19"/>
      <c r="I10" s="19"/>
      <c r="J10" s="19"/>
      <c r="K10" s="18"/>
      <c r="L10" s="18"/>
      <c r="M10" s="18"/>
      <c r="N10" s="18"/>
      <c r="O10" s="18"/>
    </row>
    <row r="11" spans="1:15" x14ac:dyDescent="0.25">
      <c r="A11" s="91" t="s">
        <v>22</v>
      </c>
      <c r="B11" s="92"/>
      <c r="C11" s="93"/>
      <c r="D11" s="94" t="s">
        <v>48</v>
      </c>
      <c r="E11" s="94"/>
      <c r="F11" s="94" t="s">
        <v>49</v>
      </c>
      <c r="G11" s="94"/>
      <c r="H11" s="95" t="s">
        <v>50</v>
      </c>
      <c r="I11" s="96"/>
      <c r="J11" s="97" t="s">
        <v>51</v>
      </c>
      <c r="K11" s="96"/>
      <c r="L11" s="97" t="s">
        <v>52</v>
      </c>
      <c r="M11" s="96"/>
      <c r="N11" s="97" t="s">
        <v>53</v>
      </c>
      <c r="O11" s="98"/>
    </row>
    <row r="12" spans="1:15" ht="24" customHeight="1" x14ac:dyDescent="0.25">
      <c r="A12" s="66" t="s">
        <v>19</v>
      </c>
      <c r="B12" s="67"/>
      <c r="C12" s="68"/>
      <c r="D12" s="99"/>
      <c r="E12" s="100"/>
      <c r="F12" s="99"/>
      <c r="G12" s="100"/>
      <c r="H12" s="99"/>
      <c r="I12" s="100"/>
      <c r="J12" s="99"/>
      <c r="K12" s="100"/>
      <c r="L12" s="99"/>
      <c r="M12" s="100"/>
      <c r="N12" s="99"/>
      <c r="O12" s="100"/>
    </row>
    <row r="13" spans="1:15" ht="27.75" customHeight="1" x14ac:dyDescent="0.25">
      <c r="A13" s="120" t="s">
        <v>18</v>
      </c>
      <c r="B13" s="121"/>
      <c r="C13" s="122"/>
      <c r="D13" s="99"/>
      <c r="E13" s="100"/>
      <c r="F13" s="99"/>
      <c r="G13" s="100"/>
      <c r="H13" s="99"/>
      <c r="I13" s="100"/>
      <c r="J13" s="99"/>
      <c r="K13" s="100"/>
      <c r="L13" s="99"/>
      <c r="M13" s="100"/>
      <c r="N13" s="99"/>
      <c r="O13" s="100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3"/>
      <c r="K14" s="4"/>
      <c r="L14" s="1"/>
      <c r="M14" s="1"/>
      <c r="N14" s="1"/>
      <c r="O14" s="1"/>
    </row>
    <row r="15" spans="1:15" ht="15.75" thickBot="1" x14ac:dyDescent="0.3">
      <c r="A15" s="101" t="s">
        <v>32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3"/>
    </row>
    <row r="16" spans="1:15" ht="25.5" x14ac:dyDescent="0.25">
      <c r="A16" s="25" t="s">
        <v>29</v>
      </c>
      <c r="B16" s="26" t="s">
        <v>28</v>
      </c>
      <c r="C16" s="26" t="s">
        <v>40</v>
      </c>
      <c r="D16" s="104" t="s">
        <v>30</v>
      </c>
      <c r="E16" s="105"/>
      <c r="F16" s="105"/>
      <c r="G16" s="105"/>
      <c r="H16" s="105"/>
      <c r="I16" s="105"/>
      <c r="J16" s="105"/>
      <c r="K16" s="105"/>
      <c r="L16" s="105"/>
      <c r="M16" s="105"/>
      <c r="N16" s="106"/>
      <c r="O16" s="27" t="s">
        <v>7</v>
      </c>
    </row>
    <row r="17" spans="1:15" x14ac:dyDescent="0.25">
      <c r="A17" s="107" t="s">
        <v>48</v>
      </c>
      <c r="B17" s="22" t="s">
        <v>8</v>
      </c>
      <c r="C17" s="21"/>
      <c r="D17" s="111"/>
      <c r="E17" s="112"/>
      <c r="F17" s="112"/>
      <c r="G17" s="112"/>
      <c r="H17" s="112"/>
      <c r="I17" s="112"/>
      <c r="J17" s="112"/>
      <c r="K17" s="112"/>
      <c r="L17" s="112"/>
      <c r="M17" s="112"/>
      <c r="N17" s="113"/>
      <c r="O17" s="24"/>
    </row>
    <row r="18" spans="1:15" x14ac:dyDescent="0.25">
      <c r="A18" s="108"/>
      <c r="B18" s="22" t="s">
        <v>9</v>
      </c>
      <c r="C18" s="21"/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24"/>
    </row>
    <row r="19" spans="1:15" x14ac:dyDescent="0.25">
      <c r="A19" s="109"/>
      <c r="B19" s="22" t="s">
        <v>10</v>
      </c>
      <c r="C19" s="5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3"/>
      <c r="O19" s="24"/>
    </row>
    <row r="20" spans="1:15" x14ac:dyDescent="0.25">
      <c r="A20" s="109"/>
      <c r="B20" s="22" t="s">
        <v>11</v>
      </c>
      <c r="C20" s="5"/>
      <c r="D20" s="114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24"/>
    </row>
    <row r="21" spans="1:15" x14ac:dyDescent="0.25">
      <c r="A21" s="109"/>
      <c r="B21" s="22" t="s">
        <v>12</v>
      </c>
      <c r="C21" s="5"/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3"/>
      <c r="O21" s="24"/>
    </row>
    <row r="22" spans="1:15" ht="15.75" thickBot="1" x14ac:dyDescent="0.3">
      <c r="A22" s="110"/>
      <c r="B22" s="117" t="s">
        <v>31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9"/>
      <c r="O22" s="29">
        <f>SUM(O17:O21)</f>
        <v>0</v>
      </c>
    </row>
    <row r="23" spans="1:15" x14ac:dyDescent="0.25">
      <c r="A23" s="123" t="str">
        <f>IF(A17="leden","únor",IF(A17="únor","březen",IF(A17="březen","duben",IF(A17="duben","květen",IF(A17="květen","červen",IF(A17="červen","červenec",IF(A17="červenec","srpen",IF(A17="srpen","září",IF(A17="září","říjen",IF(A17="říjen","listopad",IF(A17="listopad","prosinec","leden")))))))))))</f>
        <v>únor</v>
      </c>
      <c r="B23" s="22" t="s">
        <v>8</v>
      </c>
      <c r="C23" s="21"/>
      <c r="D23" s="127"/>
      <c r="E23" s="128"/>
      <c r="F23" s="128"/>
      <c r="G23" s="128"/>
      <c r="H23" s="128"/>
      <c r="I23" s="128"/>
      <c r="J23" s="128"/>
      <c r="K23" s="128"/>
      <c r="L23" s="128"/>
      <c r="M23" s="128"/>
      <c r="N23" s="129"/>
      <c r="O23" s="28"/>
    </row>
    <row r="24" spans="1:15" x14ac:dyDescent="0.25">
      <c r="A24" s="109"/>
      <c r="B24" s="22" t="s">
        <v>9</v>
      </c>
      <c r="C24" s="21"/>
      <c r="D24" s="114"/>
      <c r="E24" s="115"/>
      <c r="F24" s="115"/>
      <c r="G24" s="115"/>
      <c r="H24" s="115"/>
      <c r="I24" s="115"/>
      <c r="J24" s="115"/>
      <c r="K24" s="115"/>
      <c r="L24" s="115"/>
      <c r="M24" s="115"/>
      <c r="N24" s="116"/>
      <c r="O24" s="24"/>
    </row>
    <row r="25" spans="1:15" x14ac:dyDescent="0.25">
      <c r="A25" s="109"/>
      <c r="B25" s="22" t="s">
        <v>10</v>
      </c>
      <c r="C25" s="5"/>
      <c r="D25" s="111"/>
      <c r="E25" s="112"/>
      <c r="F25" s="112"/>
      <c r="G25" s="112"/>
      <c r="H25" s="112"/>
      <c r="I25" s="112"/>
      <c r="J25" s="112"/>
      <c r="K25" s="112"/>
      <c r="L25" s="112"/>
      <c r="M25" s="112"/>
      <c r="N25" s="113"/>
      <c r="O25" s="24"/>
    </row>
    <row r="26" spans="1:15" x14ac:dyDescent="0.25">
      <c r="A26" s="109"/>
      <c r="B26" s="22" t="s">
        <v>11</v>
      </c>
      <c r="C26" s="5"/>
      <c r="D26" s="111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O26" s="24"/>
    </row>
    <row r="27" spans="1:15" x14ac:dyDescent="0.25">
      <c r="A27" s="109"/>
      <c r="B27" s="22" t="s">
        <v>12</v>
      </c>
      <c r="C27" s="5"/>
      <c r="D27" s="111"/>
      <c r="E27" s="112"/>
      <c r="F27" s="112"/>
      <c r="G27" s="112"/>
      <c r="H27" s="112"/>
      <c r="I27" s="112"/>
      <c r="J27" s="112"/>
      <c r="K27" s="112"/>
      <c r="L27" s="112"/>
      <c r="M27" s="112"/>
      <c r="N27" s="113"/>
      <c r="O27" s="24"/>
    </row>
    <row r="28" spans="1:15" ht="15.75" thickBot="1" x14ac:dyDescent="0.3">
      <c r="A28" s="110"/>
      <c r="B28" s="117" t="s">
        <v>31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9"/>
      <c r="O28" s="29">
        <f>SUM(O23:O27)</f>
        <v>0</v>
      </c>
    </row>
    <row r="29" spans="1:15" x14ac:dyDescent="0.25">
      <c r="A29" s="123" t="str">
        <f>IF(A23="leden","únor",IF(A23="únor","březen",IF(A23="březen","duben",IF(A23="duben","květen",IF(A23="květen","červen",IF(A23="červen","červenec",IF(A23="červenec","srpen",IF(A23="srpen","září",IF(A23="září","říjen",IF(A23="říjen","listopad",IF(A23="listopad","prosinec","leden")))))))))))</f>
        <v>březen</v>
      </c>
      <c r="B29" s="22" t="s">
        <v>8</v>
      </c>
      <c r="C29" s="21"/>
      <c r="D29" s="124"/>
      <c r="E29" s="125"/>
      <c r="F29" s="125"/>
      <c r="G29" s="125"/>
      <c r="H29" s="125"/>
      <c r="I29" s="125"/>
      <c r="J29" s="125"/>
      <c r="K29" s="125"/>
      <c r="L29" s="125"/>
      <c r="M29" s="125"/>
      <c r="N29" s="126"/>
      <c r="O29" s="28"/>
    </row>
    <row r="30" spans="1:15" x14ac:dyDescent="0.25">
      <c r="A30" s="109"/>
      <c r="B30" s="22" t="s">
        <v>9</v>
      </c>
      <c r="C30" s="21"/>
      <c r="D30" s="111"/>
      <c r="E30" s="112"/>
      <c r="F30" s="112"/>
      <c r="G30" s="112"/>
      <c r="H30" s="112"/>
      <c r="I30" s="112"/>
      <c r="J30" s="112"/>
      <c r="K30" s="112"/>
      <c r="L30" s="112"/>
      <c r="M30" s="112"/>
      <c r="N30" s="113"/>
      <c r="O30" s="24"/>
    </row>
    <row r="31" spans="1:15" x14ac:dyDescent="0.25">
      <c r="A31" s="109"/>
      <c r="B31" s="22" t="s">
        <v>10</v>
      </c>
      <c r="C31" s="5"/>
      <c r="D31" s="111"/>
      <c r="E31" s="112"/>
      <c r="F31" s="112"/>
      <c r="G31" s="112"/>
      <c r="H31" s="112"/>
      <c r="I31" s="112"/>
      <c r="J31" s="112"/>
      <c r="K31" s="112"/>
      <c r="L31" s="112"/>
      <c r="M31" s="112"/>
      <c r="N31" s="113"/>
      <c r="O31" s="24"/>
    </row>
    <row r="32" spans="1:15" x14ac:dyDescent="0.25">
      <c r="A32" s="109"/>
      <c r="B32" s="22" t="s">
        <v>11</v>
      </c>
      <c r="C32" s="5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24"/>
    </row>
    <row r="33" spans="1:15" x14ac:dyDescent="0.25">
      <c r="A33" s="109"/>
      <c r="B33" s="22" t="s">
        <v>12</v>
      </c>
      <c r="C33" s="5"/>
      <c r="D33" s="111"/>
      <c r="E33" s="112"/>
      <c r="F33" s="112"/>
      <c r="G33" s="112"/>
      <c r="H33" s="112"/>
      <c r="I33" s="112"/>
      <c r="J33" s="112"/>
      <c r="K33" s="112"/>
      <c r="L33" s="112"/>
      <c r="M33" s="112"/>
      <c r="N33" s="113"/>
      <c r="O33" s="24"/>
    </row>
    <row r="34" spans="1:15" ht="15.75" thickBot="1" x14ac:dyDescent="0.3">
      <c r="A34" s="110"/>
      <c r="B34" s="117" t="s">
        <v>31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9"/>
      <c r="O34" s="29">
        <f>SUM(O29:O33)</f>
        <v>0</v>
      </c>
    </row>
    <row r="35" spans="1:15" x14ac:dyDescent="0.25">
      <c r="A35" s="123" t="str">
        <f>IF(A29="leden","únor",IF(A29="únor","březen",IF(A29="březen","duben",IF(A29="duben","květen",IF(A29="květen","červen",IF(A29="červen","červenec",IF(A29="červenec","srpen",IF(A29="srpen","září",IF(A29="září","říjen",IF(A29="říjen","listopad",IF(A29="listopad","prosinec","leden")))))))))))</f>
        <v>duben</v>
      </c>
      <c r="B35" s="22" t="s">
        <v>8</v>
      </c>
      <c r="C35" s="21"/>
      <c r="D35" s="124"/>
      <c r="E35" s="125"/>
      <c r="F35" s="125"/>
      <c r="G35" s="125"/>
      <c r="H35" s="125"/>
      <c r="I35" s="125"/>
      <c r="J35" s="125"/>
      <c r="K35" s="125"/>
      <c r="L35" s="125"/>
      <c r="M35" s="125"/>
      <c r="N35" s="126"/>
      <c r="O35" s="28"/>
    </row>
    <row r="36" spans="1:15" x14ac:dyDescent="0.25">
      <c r="A36" s="109"/>
      <c r="B36" s="22" t="s">
        <v>9</v>
      </c>
      <c r="C36" s="21"/>
      <c r="D36" s="111"/>
      <c r="E36" s="112"/>
      <c r="F36" s="112"/>
      <c r="G36" s="112"/>
      <c r="H36" s="112"/>
      <c r="I36" s="112"/>
      <c r="J36" s="112"/>
      <c r="K36" s="112"/>
      <c r="L36" s="112"/>
      <c r="M36" s="112"/>
      <c r="N36" s="113"/>
      <c r="O36" s="24"/>
    </row>
    <row r="37" spans="1:15" x14ac:dyDescent="0.25">
      <c r="A37" s="109"/>
      <c r="B37" s="22" t="s">
        <v>10</v>
      </c>
      <c r="C37" s="5"/>
      <c r="D37" s="111"/>
      <c r="E37" s="112"/>
      <c r="F37" s="112"/>
      <c r="G37" s="112"/>
      <c r="H37" s="112"/>
      <c r="I37" s="112"/>
      <c r="J37" s="112"/>
      <c r="K37" s="112"/>
      <c r="L37" s="112"/>
      <c r="M37" s="112"/>
      <c r="N37" s="113"/>
      <c r="O37" s="24"/>
    </row>
    <row r="38" spans="1:15" x14ac:dyDescent="0.25">
      <c r="A38" s="109"/>
      <c r="B38" s="22" t="s">
        <v>11</v>
      </c>
      <c r="C38" s="5"/>
      <c r="D38" s="111"/>
      <c r="E38" s="112"/>
      <c r="F38" s="112"/>
      <c r="G38" s="112"/>
      <c r="H38" s="112"/>
      <c r="I38" s="112"/>
      <c r="J38" s="112"/>
      <c r="K38" s="112"/>
      <c r="L38" s="112"/>
      <c r="M38" s="112"/>
      <c r="N38" s="113"/>
      <c r="O38" s="24"/>
    </row>
    <row r="39" spans="1:15" x14ac:dyDescent="0.25">
      <c r="A39" s="109"/>
      <c r="B39" s="22" t="s">
        <v>12</v>
      </c>
      <c r="C39" s="5"/>
      <c r="D39" s="111"/>
      <c r="E39" s="112"/>
      <c r="F39" s="112"/>
      <c r="G39" s="112"/>
      <c r="H39" s="112"/>
      <c r="I39" s="112"/>
      <c r="J39" s="112"/>
      <c r="K39" s="112"/>
      <c r="L39" s="112"/>
      <c r="M39" s="112"/>
      <c r="N39" s="113"/>
      <c r="O39" s="24"/>
    </row>
    <row r="40" spans="1:15" ht="15.75" thickBot="1" x14ac:dyDescent="0.3">
      <c r="A40" s="110"/>
      <c r="B40" s="117" t="s">
        <v>31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9"/>
      <c r="O40" s="29">
        <f>SUM(O35:O39)</f>
        <v>0</v>
      </c>
    </row>
    <row r="41" spans="1:15" x14ac:dyDescent="0.25">
      <c r="A41" s="123" t="str">
        <f>IF(A35="leden","únor",IF(A35="únor","březen",IF(A35="březen","duben",IF(A35="duben","květen",IF(A35="květen","červen",IF(A35="červen","červenec",IF(A35="červenec","srpen",IF(A35="srpen","září",IF(A35="září","říjen",IF(A35="říjen","listopad",IF(A35="listopad","prosinec","leden")))))))))))</f>
        <v>květen</v>
      </c>
      <c r="B41" s="22" t="s">
        <v>8</v>
      </c>
      <c r="C41" s="21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3"/>
      <c r="O41" s="28"/>
    </row>
    <row r="42" spans="1:15" x14ac:dyDescent="0.25">
      <c r="A42" s="109"/>
      <c r="B42" s="22" t="s">
        <v>9</v>
      </c>
      <c r="C42" s="21"/>
      <c r="D42" s="111"/>
      <c r="E42" s="112"/>
      <c r="F42" s="112"/>
      <c r="G42" s="112"/>
      <c r="H42" s="112"/>
      <c r="I42" s="112"/>
      <c r="J42" s="112"/>
      <c r="K42" s="112"/>
      <c r="L42" s="112"/>
      <c r="M42" s="112"/>
      <c r="N42" s="113"/>
      <c r="O42" s="24"/>
    </row>
    <row r="43" spans="1:15" x14ac:dyDescent="0.25">
      <c r="A43" s="109"/>
      <c r="B43" s="22" t="s">
        <v>10</v>
      </c>
      <c r="C43" s="5"/>
      <c r="D43" s="111"/>
      <c r="E43" s="112"/>
      <c r="F43" s="112"/>
      <c r="G43" s="112"/>
      <c r="H43" s="112"/>
      <c r="I43" s="112"/>
      <c r="J43" s="112"/>
      <c r="K43" s="112"/>
      <c r="L43" s="112"/>
      <c r="M43" s="112"/>
      <c r="N43" s="113"/>
      <c r="O43" s="24"/>
    </row>
    <row r="44" spans="1:15" x14ac:dyDescent="0.25">
      <c r="A44" s="109"/>
      <c r="B44" s="22" t="s">
        <v>11</v>
      </c>
      <c r="C44" s="5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24"/>
    </row>
    <row r="45" spans="1:15" x14ac:dyDescent="0.25">
      <c r="A45" s="109"/>
      <c r="B45" s="22" t="s">
        <v>12</v>
      </c>
      <c r="C45" s="5"/>
      <c r="D45" s="111"/>
      <c r="E45" s="112"/>
      <c r="F45" s="112"/>
      <c r="G45" s="112"/>
      <c r="H45" s="112"/>
      <c r="I45" s="112"/>
      <c r="J45" s="112"/>
      <c r="K45" s="112"/>
      <c r="L45" s="112"/>
      <c r="M45" s="112"/>
      <c r="N45" s="113"/>
      <c r="O45" s="24"/>
    </row>
    <row r="46" spans="1:15" ht="15.75" thickBot="1" x14ac:dyDescent="0.3">
      <c r="A46" s="110"/>
      <c r="B46" s="117" t="s">
        <v>31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9"/>
      <c r="O46" s="29">
        <f>SUM(O41:O45)</f>
        <v>0</v>
      </c>
    </row>
    <row r="47" spans="1:15" x14ac:dyDescent="0.25">
      <c r="A47" s="123" t="str">
        <f>IF(A41="leden","únor",IF(A41="únor","březen",IF(A41="březen","duben",IF(A41="duben","květen",IF(A41="květen","červen",IF(A41="červen","červenec",IF(A41="červenec","srpen",IF(A41="srpen","září",IF(A41="září","říjen",IF(A41="říjen","listopad",IF(A41="listopad","prosinec","leden")))))))))))</f>
        <v>červen</v>
      </c>
      <c r="B47" s="22" t="s">
        <v>8</v>
      </c>
      <c r="C47" s="21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6"/>
      <c r="O47" s="28"/>
    </row>
    <row r="48" spans="1:15" x14ac:dyDescent="0.25">
      <c r="A48" s="109"/>
      <c r="B48" s="22" t="s">
        <v>9</v>
      </c>
      <c r="C48" s="21"/>
      <c r="D48" s="111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24"/>
    </row>
    <row r="49" spans="1:15" x14ac:dyDescent="0.25">
      <c r="A49" s="109"/>
      <c r="B49" s="22" t="s">
        <v>10</v>
      </c>
      <c r="C49" s="5"/>
      <c r="D49" s="111"/>
      <c r="E49" s="112"/>
      <c r="F49" s="112"/>
      <c r="G49" s="112"/>
      <c r="H49" s="112"/>
      <c r="I49" s="112"/>
      <c r="J49" s="112"/>
      <c r="K49" s="112"/>
      <c r="L49" s="112"/>
      <c r="M49" s="112"/>
      <c r="N49" s="113"/>
      <c r="O49" s="24"/>
    </row>
    <row r="50" spans="1:15" x14ac:dyDescent="0.25">
      <c r="A50" s="109"/>
      <c r="B50" s="22" t="s">
        <v>11</v>
      </c>
      <c r="C50" s="5"/>
      <c r="D50" s="111"/>
      <c r="E50" s="112"/>
      <c r="F50" s="112"/>
      <c r="G50" s="112"/>
      <c r="H50" s="112"/>
      <c r="I50" s="112"/>
      <c r="J50" s="112"/>
      <c r="K50" s="112"/>
      <c r="L50" s="112"/>
      <c r="M50" s="112"/>
      <c r="N50" s="113"/>
      <c r="O50" s="24"/>
    </row>
    <row r="51" spans="1:15" x14ac:dyDescent="0.25">
      <c r="A51" s="109"/>
      <c r="B51" s="22" t="s">
        <v>12</v>
      </c>
      <c r="C51" s="5"/>
      <c r="D51" s="111"/>
      <c r="E51" s="112"/>
      <c r="F51" s="112"/>
      <c r="G51" s="112"/>
      <c r="H51" s="112"/>
      <c r="I51" s="112"/>
      <c r="J51" s="112"/>
      <c r="K51" s="112"/>
      <c r="L51" s="112"/>
      <c r="M51" s="112"/>
      <c r="N51" s="113"/>
      <c r="O51" s="24"/>
    </row>
    <row r="52" spans="1:15" x14ac:dyDescent="0.25">
      <c r="A52" s="109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6"/>
      <c r="O52" s="37"/>
    </row>
    <row r="53" spans="1:15" ht="15.75" thickBot="1" x14ac:dyDescent="0.3">
      <c r="A53" s="110"/>
      <c r="B53" s="117" t="s">
        <v>31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9"/>
      <c r="O53" s="29">
        <f>SUM(O47:O51)</f>
        <v>0</v>
      </c>
    </row>
    <row r="54" spans="1:15" x14ac:dyDescent="0.25">
      <c r="A54" s="6"/>
      <c r="B54" s="6"/>
      <c r="C54" s="6"/>
      <c r="D54" s="6"/>
      <c r="E54" s="6"/>
      <c r="F54" s="6"/>
      <c r="G54" s="6"/>
      <c r="H54" s="6"/>
      <c r="I54" s="7"/>
      <c r="J54" s="8"/>
      <c r="K54" s="8"/>
      <c r="L54" s="1"/>
      <c r="M54" s="1"/>
      <c r="N54" s="1"/>
      <c r="O54" s="9"/>
    </row>
    <row r="55" spans="1:15" x14ac:dyDescent="0.25">
      <c r="A55" s="130" t="s">
        <v>33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67"/>
      <c r="O55" s="16">
        <f>O22+O28+O34+O40+O46+O53</f>
        <v>0</v>
      </c>
    </row>
    <row r="56" spans="1:15" ht="15.75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4"/>
      <c r="L56" s="1"/>
      <c r="M56" s="1"/>
      <c r="N56" s="1"/>
      <c r="O56" s="1"/>
    </row>
    <row r="57" spans="1:15" x14ac:dyDescent="0.25">
      <c r="A57" s="131"/>
      <c r="B57" s="132"/>
      <c r="C57" s="133"/>
      <c r="D57" s="134" t="str">
        <f>IF(MONTH(D9)=1,"leden",IF(MONTH(D9)=2,"únor",IF(MONTH(D9)=3, "březen",IF(MONTH(D9)=4,"duben",IF(MONTH(D9)=5,"květen",IF(MONTH(D9)=6,"červen",IF(MONTH(D9)=7,"červenec",IF(MONTH(D9)=8,"srpen",IF(MONTH(D9)=9,"září",IF(MONTH(D9)=10,"říjen",IF(MONTH(D9)=11,"listopad","prosinec")))))))))))</f>
        <v>leden</v>
      </c>
      <c r="E57" s="135" t="e">
        <f>#VALUE!</f>
        <v>#VALUE!</v>
      </c>
      <c r="F57" s="136" t="str">
        <f>IF(D57="leden","únor",IF(D57="únor","březen",IF(D57="březen","duben",IF(D57="duben","květen",IF(D57="květen","červen",IF(D57="červen","červenec",IF(D57="červenec","srpen",IF(D57="srpen","září",IF(D57="září","říjen",IF(D57="říjen","listopad",IF(D57="listopad","prosinec","leden" )))))))))))</f>
        <v>únor</v>
      </c>
      <c r="G57" s="137"/>
      <c r="H57" s="136" t="str">
        <f>IF(F57="leden","únor",IF(F57="únor","březen",IF(F57="březen","duben",IF(F57="duben","květen",IF(F57="květen","červen",IF(F57="červen","červenec",IF(F57="červenec","srpen",IF(F57="srpen","září",IF(F57="září","říjen",IF(F57="říjen","listopad",IF(F57="listopad","prosinec","leden" )))))))))))</f>
        <v>březen</v>
      </c>
      <c r="I57" s="137"/>
      <c r="J57" s="136" t="str">
        <f t="shared" ref="J57" si="0">IF(H57="leden","únor",IF(H57="únor","březen",IF(H57="březen","duben",IF(H57="duben","květen",IF(H57="květen","červen",IF(H57="červen","červenec",IF(H57="červenec","srpen",IF(H57="srpen","září",IF(H57="září","říjen",IF(H57="říjen","listopad",IF(H57="listopad","prosinec","leden" )))))))))))</f>
        <v>duben</v>
      </c>
      <c r="K57" s="137"/>
      <c r="L57" s="136" t="str">
        <f t="shared" ref="L57" si="1">IF(J57="leden","únor",IF(J57="únor","březen",IF(J57="březen","duben",IF(J57="duben","květen",IF(J57="květen","červen",IF(J57="červen","červenec",IF(J57="červenec","srpen",IF(J57="srpen","září",IF(J57="září","říjen",IF(J57="říjen","listopad",IF(J57="listopad","prosinec","leden" )))))))))))</f>
        <v>květen</v>
      </c>
      <c r="M57" s="137"/>
      <c r="N57" s="136" t="str">
        <f t="shared" ref="N57" si="2">IF(L57="leden","únor",IF(L57="únor","březen",IF(L57="březen","duben",IF(L57="duben","květen",IF(L57="květen","červen",IF(L57="červen","červenec",IF(L57="červenec","srpen",IF(L57="srpen","září",IF(L57="září","říjen",IF(L57="říjen","listopad",IF(L57="listopad","prosinec","leden" )))))))))))</f>
        <v>červen</v>
      </c>
      <c r="O57" s="137"/>
    </row>
    <row r="58" spans="1:15" x14ac:dyDescent="0.25">
      <c r="A58" s="140" t="s">
        <v>47</v>
      </c>
      <c r="B58" s="141"/>
      <c r="C58" s="142"/>
      <c r="D58" s="138">
        <v>0</v>
      </c>
      <c r="E58" s="139"/>
      <c r="F58" s="138">
        <v>0</v>
      </c>
      <c r="G58" s="139"/>
      <c r="H58" s="138">
        <v>0</v>
      </c>
      <c r="I58" s="139"/>
      <c r="J58" s="138">
        <v>0</v>
      </c>
      <c r="K58" s="139"/>
      <c r="L58" s="138">
        <v>0</v>
      </c>
      <c r="M58" s="139"/>
      <c r="N58" s="138">
        <v>0</v>
      </c>
      <c r="O58" s="139"/>
    </row>
    <row r="59" spans="1:15" x14ac:dyDescent="0.25">
      <c r="A59" s="140" t="s">
        <v>36</v>
      </c>
      <c r="B59" s="141"/>
      <c r="C59" s="142"/>
      <c r="D59" s="143"/>
      <c r="E59" s="144"/>
      <c r="F59" s="143">
        <v>0</v>
      </c>
      <c r="G59" s="144"/>
      <c r="H59" s="143">
        <v>0</v>
      </c>
      <c r="I59" s="144"/>
      <c r="J59" s="143">
        <v>0</v>
      </c>
      <c r="K59" s="144"/>
      <c r="L59" s="143">
        <v>0</v>
      </c>
      <c r="M59" s="144"/>
      <c r="N59" s="143">
        <v>0</v>
      </c>
      <c r="O59" s="144"/>
    </row>
    <row r="60" spans="1:15" ht="27" customHeight="1" x14ac:dyDescent="0.25">
      <c r="A60" s="140" t="s">
        <v>34</v>
      </c>
      <c r="B60" s="141"/>
      <c r="C60" s="142"/>
      <c r="D60" s="143">
        <v>0</v>
      </c>
      <c r="E60" s="144"/>
      <c r="F60" s="143">
        <v>0</v>
      </c>
      <c r="G60" s="144"/>
      <c r="H60" s="143">
        <v>0</v>
      </c>
      <c r="I60" s="144"/>
      <c r="J60" s="143">
        <v>0</v>
      </c>
      <c r="K60" s="144"/>
      <c r="L60" s="143">
        <v>0</v>
      </c>
      <c r="M60" s="144"/>
      <c r="N60" s="143">
        <v>0</v>
      </c>
      <c r="O60" s="144"/>
    </row>
    <row r="61" spans="1:15" ht="25.5" customHeight="1" x14ac:dyDescent="0.25">
      <c r="A61" s="140" t="s">
        <v>39</v>
      </c>
      <c r="B61" s="141"/>
      <c r="C61" s="142"/>
      <c r="D61" s="143">
        <v>0</v>
      </c>
      <c r="E61" s="144"/>
      <c r="F61" s="143">
        <v>0</v>
      </c>
      <c r="G61" s="144"/>
      <c r="H61" s="143">
        <v>0</v>
      </c>
      <c r="I61" s="144"/>
      <c r="J61" s="143">
        <v>0</v>
      </c>
      <c r="K61" s="144"/>
      <c r="L61" s="143">
        <v>0</v>
      </c>
      <c r="M61" s="144"/>
      <c r="N61" s="143">
        <v>0</v>
      </c>
      <c r="O61" s="144"/>
    </row>
    <row r="62" spans="1:15" ht="26.25" customHeight="1" thickBot="1" x14ac:dyDescent="0.3">
      <c r="A62" s="158" t="s">
        <v>35</v>
      </c>
      <c r="B62" s="159"/>
      <c r="C62" s="160"/>
      <c r="D62" s="143">
        <v>0</v>
      </c>
      <c r="E62" s="144"/>
      <c r="F62" s="143">
        <v>0</v>
      </c>
      <c r="G62" s="144"/>
      <c r="H62" s="143">
        <v>0</v>
      </c>
      <c r="I62" s="144"/>
      <c r="J62" s="143">
        <v>8</v>
      </c>
      <c r="K62" s="144"/>
      <c r="L62" s="143">
        <v>0</v>
      </c>
      <c r="M62" s="144"/>
      <c r="N62" s="143">
        <v>0</v>
      </c>
      <c r="O62" s="144"/>
    </row>
    <row r="63" spans="1:15" ht="24.75" customHeight="1" thickBot="1" x14ac:dyDescent="0.3">
      <c r="A63" s="153" t="s">
        <v>37</v>
      </c>
      <c r="B63" s="154"/>
      <c r="C63" s="155"/>
      <c r="D63" s="156">
        <f>SUM(D58:E62)</f>
        <v>0</v>
      </c>
      <c r="E63" s="157"/>
      <c r="F63" s="156">
        <f t="shared" ref="F63" si="3">SUM(F58:G62)</f>
        <v>0</v>
      </c>
      <c r="G63" s="157"/>
      <c r="H63" s="156">
        <f t="shared" ref="H63" si="4">SUM(H58:I62)</f>
        <v>0</v>
      </c>
      <c r="I63" s="157"/>
      <c r="J63" s="156">
        <f t="shared" ref="J63" si="5">SUM(J58:K62)</f>
        <v>8</v>
      </c>
      <c r="K63" s="157"/>
      <c r="L63" s="156">
        <f t="shared" ref="L63" si="6">SUM(L58:M62)</f>
        <v>0</v>
      </c>
      <c r="M63" s="157"/>
      <c r="N63" s="156">
        <f t="shared" ref="N63" si="7">SUM(N58:O62)</f>
        <v>0</v>
      </c>
      <c r="O63" s="157"/>
    </row>
    <row r="64" spans="1:1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x14ac:dyDescent="0.25">
      <c r="A65" s="145" t="s">
        <v>38</v>
      </c>
      <c r="B65" s="14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x14ac:dyDescent="0.25">
      <c r="A66" s="147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</row>
    <row r="67" spans="1:15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x14ac:dyDescent="0.25">
      <c r="A68" s="14" t="s">
        <v>16</v>
      </c>
      <c r="B68" s="14"/>
      <c r="C68" s="1"/>
      <c r="D68" s="1"/>
      <c r="E68" s="4"/>
      <c r="F68" s="10"/>
      <c r="G68" s="4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1" t="s">
        <v>13</v>
      </c>
      <c r="B69" s="11"/>
      <c r="C69" s="11"/>
      <c r="D69" s="11"/>
      <c r="E69" s="11"/>
      <c r="F69" s="11"/>
      <c r="G69" s="11"/>
      <c r="H69" s="11"/>
      <c r="I69" s="11"/>
      <c r="J69" s="1"/>
      <c r="K69" s="1"/>
      <c r="L69" s="1"/>
      <c r="M69" s="1"/>
      <c r="N69" s="1"/>
      <c r="O69" s="1"/>
    </row>
    <row r="70" spans="1:15" ht="15.75" thickBo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"/>
      <c r="K70" s="1"/>
      <c r="L70" s="1"/>
      <c r="M70" s="1"/>
      <c r="N70" s="1"/>
      <c r="O70" s="1"/>
    </row>
    <row r="71" spans="1:15" ht="15.75" thickBot="1" x14ac:dyDescent="0.3">
      <c r="A71" s="11"/>
      <c r="B71" s="11"/>
      <c r="C71" s="11"/>
      <c r="D71" s="11"/>
      <c r="E71" s="11"/>
      <c r="F71" s="149" t="s">
        <v>14</v>
      </c>
      <c r="G71" s="150"/>
      <c r="H71" s="149" t="s">
        <v>23</v>
      </c>
      <c r="I71" s="151"/>
      <c r="J71" s="152"/>
      <c r="K71" s="149" t="s">
        <v>24</v>
      </c>
      <c r="L71" s="150"/>
      <c r="M71" s="149" t="s">
        <v>25</v>
      </c>
      <c r="N71" s="151"/>
      <c r="O71" s="152"/>
    </row>
    <row r="72" spans="1:15" ht="15.75" thickBot="1" x14ac:dyDescent="0.3">
      <c r="A72" s="12"/>
      <c r="B72" s="12"/>
      <c r="C72" s="12"/>
      <c r="D72" s="161" t="s">
        <v>26</v>
      </c>
      <c r="E72" s="162"/>
      <c r="F72" s="163"/>
      <c r="G72" s="164"/>
      <c r="H72" s="165"/>
      <c r="I72" s="166"/>
      <c r="J72" s="164"/>
      <c r="K72" s="167"/>
      <c r="L72" s="167"/>
      <c r="M72" s="168"/>
      <c r="N72" s="168"/>
      <c r="O72" s="169"/>
    </row>
    <row r="73" spans="1:15" ht="15.75" thickBot="1" x14ac:dyDescent="0.3">
      <c r="A73" s="23" t="s">
        <v>17</v>
      </c>
      <c r="B73" s="13"/>
      <c r="C73" s="13"/>
      <c r="D73" s="161" t="s">
        <v>27</v>
      </c>
      <c r="E73" s="162"/>
      <c r="F73" s="170"/>
      <c r="G73" s="171"/>
      <c r="H73" s="172"/>
      <c r="I73" s="173"/>
      <c r="J73" s="171"/>
      <c r="K73" s="174"/>
      <c r="L73" s="174"/>
      <c r="M73" s="175"/>
      <c r="N73" s="175"/>
      <c r="O73" s="176"/>
    </row>
    <row r="74" spans="1:15" x14ac:dyDescent="0.25">
      <c r="A74" s="15"/>
      <c r="B74" s="15"/>
    </row>
  </sheetData>
  <mergeCells count="151">
    <mergeCell ref="D72:E72"/>
    <mergeCell ref="F72:G72"/>
    <mergeCell ref="H72:J72"/>
    <mergeCell ref="K72:L72"/>
    <mergeCell ref="M72:O72"/>
    <mergeCell ref="D73:E73"/>
    <mergeCell ref="F73:G73"/>
    <mergeCell ref="H73:J73"/>
    <mergeCell ref="K73:L73"/>
    <mergeCell ref="M73:O73"/>
    <mergeCell ref="A65:B65"/>
    <mergeCell ref="A66:O66"/>
    <mergeCell ref="F71:G71"/>
    <mergeCell ref="H71:J71"/>
    <mergeCell ref="K71:L71"/>
    <mergeCell ref="M71:O71"/>
    <mergeCell ref="N62:O62"/>
    <mergeCell ref="A63:C63"/>
    <mergeCell ref="D63:E63"/>
    <mergeCell ref="F63:G63"/>
    <mergeCell ref="H63:I63"/>
    <mergeCell ref="J63:K63"/>
    <mergeCell ref="L63:M63"/>
    <mergeCell ref="N63:O63"/>
    <mergeCell ref="A62:C62"/>
    <mergeCell ref="D62:E62"/>
    <mergeCell ref="F62:G62"/>
    <mergeCell ref="H62:I62"/>
    <mergeCell ref="J62:K62"/>
    <mergeCell ref="L62:M62"/>
    <mergeCell ref="N60:O60"/>
    <mergeCell ref="A61:C61"/>
    <mergeCell ref="D61:E61"/>
    <mergeCell ref="F61:G61"/>
    <mergeCell ref="H61:I61"/>
    <mergeCell ref="J61:K61"/>
    <mergeCell ref="L61:M61"/>
    <mergeCell ref="N61:O61"/>
    <mergeCell ref="A60:C60"/>
    <mergeCell ref="D60:E60"/>
    <mergeCell ref="F60:G60"/>
    <mergeCell ref="H60:I60"/>
    <mergeCell ref="J60:K60"/>
    <mergeCell ref="L60:M60"/>
    <mergeCell ref="N58:O58"/>
    <mergeCell ref="A59:C59"/>
    <mergeCell ref="D59:E59"/>
    <mergeCell ref="F59:G59"/>
    <mergeCell ref="H59:I59"/>
    <mergeCell ref="J59:K59"/>
    <mergeCell ref="L59:M59"/>
    <mergeCell ref="N59:O59"/>
    <mergeCell ref="A58:C58"/>
    <mergeCell ref="D58:E58"/>
    <mergeCell ref="F58:G58"/>
    <mergeCell ref="H58:I58"/>
    <mergeCell ref="J58:K58"/>
    <mergeCell ref="L58:M58"/>
    <mergeCell ref="A55:N55"/>
    <mergeCell ref="A57:C57"/>
    <mergeCell ref="D57:E57"/>
    <mergeCell ref="F57:G57"/>
    <mergeCell ref="H57:I57"/>
    <mergeCell ref="J57:K57"/>
    <mergeCell ref="L57:M57"/>
    <mergeCell ref="N57:O57"/>
    <mergeCell ref="A47:A53"/>
    <mergeCell ref="D47:N47"/>
    <mergeCell ref="D48:N48"/>
    <mergeCell ref="D49:N49"/>
    <mergeCell ref="D50:N50"/>
    <mergeCell ref="D51:N51"/>
    <mergeCell ref="B53:N53"/>
    <mergeCell ref="A41:A46"/>
    <mergeCell ref="D41:N41"/>
    <mergeCell ref="D42:N42"/>
    <mergeCell ref="D43:N43"/>
    <mergeCell ref="D44:N44"/>
    <mergeCell ref="D45:N45"/>
    <mergeCell ref="B46:N46"/>
    <mergeCell ref="A35:A40"/>
    <mergeCell ref="D35:N35"/>
    <mergeCell ref="D36:N36"/>
    <mergeCell ref="D37:N37"/>
    <mergeCell ref="D38:N38"/>
    <mergeCell ref="D39:N39"/>
    <mergeCell ref="B40:N40"/>
    <mergeCell ref="A29:A34"/>
    <mergeCell ref="D29:N29"/>
    <mergeCell ref="D30:N30"/>
    <mergeCell ref="D31:N31"/>
    <mergeCell ref="D32:N32"/>
    <mergeCell ref="D33:N33"/>
    <mergeCell ref="B34:N34"/>
    <mergeCell ref="A23:A28"/>
    <mergeCell ref="D23:N23"/>
    <mergeCell ref="D24:N24"/>
    <mergeCell ref="D25:N25"/>
    <mergeCell ref="D26:N26"/>
    <mergeCell ref="D27:N27"/>
    <mergeCell ref="B28:N28"/>
    <mergeCell ref="N13:O13"/>
    <mergeCell ref="A15:O15"/>
    <mergeCell ref="D16:N16"/>
    <mergeCell ref="A17:A22"/>
    <mergeCell ref="D17:N17"/>
    <mergeCell ref="D19:N19"/>
    <mergeCell ref="D20:N20"/>
    <mergeCell ref="D21:N21"/>
    <mergeCell ref="B22:N22"/>
    <mergeCell ref="A13:C13"/>
    <mergeCell ref="D13:E13"/>
    <mergeCell ref="F13:G13"/>
    <mergeCell ref="H13:I13"/>
    <mergeCell ref="J13:K13"/>
    <mergeCell ref="L13:M13"/>
    <mergeCell ref="A11:C11"/>
    <mergeCell ref="D11:E11"/>
    <mergeCell ref="F11:G11"/>
    <mergeCell ref="H11:I11"/>
    <mergeCell ref="J11:K11"/>
    <mergeCell ref="L11:M11"/>
    <mergeCell ref="N11:O11"/>
    <mergeCell ref="A12:C12"/>
    <mergeCell ref="D12:E12"/>
    <mergeCell ref="F12:G12"/>
    <mergeCell ref="H12:I12"/>
    <mergeCell ref="J12:K12"/>
    <mergeCell ref="L12:M12"/>
    <mergeCell ref="N12:O12"/>
    <mergeCell ref="A8:C8"/>
    <mergeCell ref="D8:G8"/>
    <mergeCell ref="H8:K8"/>
    <mergeCell ref="L8:O8"/>
    <mergeCell ref="A9:C9"/>
    <mergeCell ref="D9:G9"/>
    <mergeCell ref="H9:K9"/>
    <mergeCell ref="L9:O9"/>
    <mergeCell ref="A10:C10"/>
    <mergeCell ref="A2:O2"/>
    <mergeCell ref="A4:G4"/>
    <mergeCell ref="H4:K4"/>
    <mergeCell ref="L4:O4"/>
    <mergeCell ref="A5:G5"/>
    <mergeCell ref="H5:K5"/>
    <mergeCell ref="L5:O5"/>
    <mergeCell ref="H6:K6"/>
    <mergeCell ref="A7:C7"/>
    <mergeCell ref="D7:G7"/>
    <mergeCell ref="H7:K7"/>
    <mergeCell ref="L7:O7"/>
  </mergeCells>
  <dataValidations disablePrompts="1" count="3">
    <dataValidation type="list" allowBlank="1" showInputMessage="1" showErrorMessage="1" sqref="L7:O7">
      <formula1>"Pracovní smlouva,DPP,DPČ"</formula1>
    </dataValidation>
    <dataValidation type="decimal" allowBlank="1" showInputMessage="1" showErrorMessage="1" sqref="O17:O53">
      <formula1>0</formula1>
      <formula2>20000</formula2>
    </dataValidation>
    <dataValidation type="decimal" allowBlank="1" showInputMessage="1" showErrorMessage="1" sqref="F58:F63 J58:J63 L58:L63 H58:H63 D58:D63 N58:N63">
      <formula1>0</formula1>
      <formula2>2000</formula2>
    </dataValidation>
  </dataValidations>
  <pageMargins left="0.7" right="0.7" top="0.78740157499999996" bottom="0.78740157499999996" header="0.3" footer="0.3"/>
  <pageSetup paperSize="9" scale="58" orientation="portrait" r:id="rId1"/>
  <headerFooter>
    <oddHeader>&amp;L&amp;G&amp;R&amp;G</oddHeader>
    <oddFooter>&amp;L&amp;G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view="pageLayout" zoomScaleNormal="100" workbookViewId="0">
      <selection activeCell="A3" sqref="A3:G3"/>
    </sheetView>
  </sheetViews>
  <sheetFormatPr defaultRowHeight="15" x14ac:dyDescent="0.25"/>
  <cols>
    <col min="1" max="1" width="9.28515625" customWidth="1"/>
    <col min="2" max="2" width="6.7109375" customWidth="1"/>
    <col min="3" max="3" width="26.5703125" customWidth="1"/>
    <col min="5" max="5" width="8.85546875" customWidth="1"/>
    <col min="6" max="6" width="9.140625" customWidth="1"/>
    <col min="7" max="7" width="8.7109375" customWidth="1"/>
    <col min="9" max="9" width="8.5703125" customWidth="1"/>
    <col min="11" max="11" width="9.5703125" customWidth="1"/>
    <col min="13" max="13" width="8.5703125" customWidth="1"/>
    <col min="15" max="15" width="8.7109375" customWidth="1"/>
  </cols>
  <sheetData>
    <row r="1" spans="1:15" ht="20.2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39" t="s">
        <v>2</v>
      </c>
      <c r="B3" s="40"/>
      <c r="C3" s="41"/>
      <c r="D3" s="42"/>
      <c r="E3" s="42"/>
      <c r="F3" s="42"/>
      <c r="G3" s="43"/>
      <c r="H3" s="44" t="s">
        <v>15</v>
      </c>
      <c r="I3" s="42"/>
      <c r="J3" s="42"/>
      <c r="K3" s="43"/>
      <c r="L3" s="45" t="s">
        <v>1</v>
      </c>
      <c r="M3" s="45"/>
      <c r="N3" s="46"/>
      <c r="O3" s="47"/>
    </row>
    <row r="4" spans="1:15" ht="15.75" thickBot="1" x14ac:dyDescent="0.3">
      <c r="A4" s="48"/>
      <c r="B4" s="49"/>
      <c r="C4" s="50"/>
      <c r="D4" s="50"/>
      <c r="E4" s="50"/>
      <c r="F4" s="50"/>
      <c r="G4" s="51"/>
      <c r="H4" s="52"/>
      <c r="I4" s="50"/>
      <c r="J4" s="50"/>
      <c r="K4" s="51"/>
      <c r="L4" s="52"/>
      <c r="M4" s="50"/>
      <c r="N4" s="50"/>
      <c r="O4" s="53"/>
    </row>
    <row r="5" spans="1:15" ht="15.75" thickBot="1" x14ac:dyDescent="0.3">
      <c r="A5" s="30"/>
      <c r="B5" s="30"/>
      <c r="C5" s="30"/>
      <c r="D5" s="30"/>
      <c r="E5" s="30"/>
      <c r="F5" s="30"/>
      <c r="G5" s="30"/>
      <c r="H5" s="54"/>
      <c r="I5" s="55"/>
      <c r="J5" s="55"/>
      <c r="K5" s="55"/>
      <c r="L5" s="30"/>
      <c r="M5" s="30"/>
      <c r="N5" s="30"/>
      <c r="O5" s="30"/>
    </row>
    <row r="6" spans="1:15" ht="27" customHeight="1" x14ac:dyDescent="0.25">
      <c r="A6" s="56" t="s">
        <v>3</v>
      </c>
      <c r="B6" s="57"/>
      <c r="C6" s="58"/>
      <c r="D6" s="59"/>
      <c r="E6" s="60"/>
      <c r="F6" s="60"/>
      <c r="G6" s="61"/>
      <c r="H6" s="58" t="s">
        <v>4</v>
      </c>
      <c r="I6" s="62"/>
      <c r="J6" s="62"/>
      <c r="K6" s="62"/>
      <c r="L6" s="63"/>
      <c r="M6" s="64"/>
      <c r="N6" s="64"/>
      <c r="O6" s="65"/>
    </row>
    <row r="7" spans="1:15" x14ac:dyDescent="0.25">
      <c r="A7" s="66" t="s">
        <v>5</v>
      </c>
      <c r="B7" s="67"/>
      <c r="C7" s="68"/>
      <c r="D7" s="69"/>
      <c r="E7" s="70"/>
      <c r="F7" s="70"/>
      <c r="G7" s="71"/>
      <c r="H7" s="72" t="s">
        <v>6</v>
      </c>
      <c r="I7" s="73"/>
      <c r="J7" s="73"/>
      <c r="K7" s="73"/>
      <c r="L7" s="74"/>
      <c r="M7" s="75"/>
      <c r="N7" s="75"/>
      <c r="O7" s="76"/>
    </row>
    <row r="8" spans="1:15" ht="15.75" thickBot="1" x14ac:dyDescent="0.3">
      <c r="A8" s="77" t="s">
        <v>21</v>
      </c>
      <c r="B8" s="78"/>
      <c r="C8" s="79"/>
      <c r="D8" s="80"/>
      <c r="E8" s="81"/>
      <c r="F8" s="81"/>
      <c r="G8" s="82"/>
      <c r="H8" s="83" t="s">
        <v>20</v>
      </c>
      <c r="I8" s="84"/>
      <c r="J8" s="84"/>
      <c r="K8" s="84"/>
      <c r="L8" s="85"/>
      <c r="M8" s="86"/>
      <c r="N8" s="86"/>
      <c r="O8" s="87"/>
    </row>
    <row r="9" spans="1:15" ht="15.75" thickBot="1" x14ac:dyDescent="0.3">
      <c r="A9" s="88"/>
      <c r="B9" s="89"/>
      <c r="C9" s="90"/>
      <c r="D9" s="20"/>
      <c r="E9" s="18"/>
      <c r="F9" s="18"/>
      <c r="G9" s="19"/>
      <c r="H9" s="19"/>
      <c r="I9" s="19"/>
      <c r="J9" s="19"/>
      <c r="K9" s="18"/>
      <c r="L9" s="18"/>
      <c r="M9" s="18"/>
      <c r="N9" s="18"/>
      <c r="O9" s="18"/>
    </row>
    <row r="10" spans="1:15" x14ac:dyDescent="0.25">
      <c r="A10" s="91" t="s">
        <v>22</v>
      </c>
      <c r="B10" s="92"/>
      <c r="C10" s="93"/>
      <c r="D10" s="94" t="s">
        <v>46</v>
      </c>
      <c r="E10" s="94" t="e">
        <f>#VALUE!</f>
        <v>#VALUE!</v>
      </c>
      <c r="F10" s="94" t="s">
        <v>41</v>
      </c>
      <c r="G10" s="94"/>
      <c r="H10" s="95" t="s">
        <v>42</v>
      </c>
      <c r="I10" s="96"/>
      <c r="J10" s="97" t="s">
        <v>43</v>
      </c>
      <c r="K10" s="96"/>
      <c r="L10" s="97" t="s">
        <v>44</v>
      </c>
      <c r="M10" s="96"/>
      <c r="N10" s="97" t="s">
        <v>45</v>
      </c>
      <c r="O10" s="98"/>
    </row>
    <row r="11" spans="1:15" ht="26.25" customHeight="1" x14ac:dyDescent="0.25">
      <c r="A11" s="66" t="s">
        <v>19</v>
      </c>
      <c r="B11" s="67"/>
      <c r="C11" s="68"/>
      <c r="D11" s="99"/>
      <c r="E11" s="100"/>
      <c r="F11" s="99"/>
      <c r="G11" s="100"/>
      <c r="H11" s="99"/>
      <c r="I11" s="100"/>
      <c r="J11" s="99"/>
      <c r="K11" s="100"/>
      <c r="L11" s="99"/>
      <c r="M11" s="100"/>
      <c r="N11" s="99"/>
      <c r="O11" s="100"/>
    </row>
    <row r="12" spans="1:15" ht="24" customHeight="1" x14ac:dyDescent="0.25">
      <c r="A12" s="120" t="s">
        <v>18</v>
      </c>
      <c r="B12" s="121"/>
      <c r="C12" s="122"/>
      <c r="D12" s="99"/>
      <c r="E12" s="100"/>
      <c r="F12" s="99"/>
      <c r="G12" s="100"/>
      <c r="H12" s="99"/>
      <c r="I12" s="100"/>
      <c r="J12" s="99"/>
      <c r="K12" s="100"/>
      <c r="L12" s="99"/>
      <c r="M12" s="100"/>
      <c r="N12" s="99"/>
      <c r="O12" s="100"/>
    </row>
    <row r="13" spans="1:15" ht="15.75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3"/>
      <c r="K13" s="4"/>
      <c r="L13" s="1"/>
      <c r="M13" s="1"/>
      <c r="N13" s="1"/>
      <c r="O13" s="1"/>
    </row>
    <row r="14" spans="1:15" ht="15.75" thickBot="1" x14ac:dyDescent="0.3">
      <c r="A14" s="101" t="s">
        <v>32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3"/>
    </row>
    <row r="15" spans="1:15" ht="25.5" x14ac:dyDescent="0.25">
      <c r="A15" s="25" t="s">
        <v>29</v>
      </c>
      <c r="B15" s="26" t="s">
        <v>28</v>
      </c>
      <c r="C15" s="26" t="s">
        <v>40</v>
      </c>
      <c r="D15" s="104" t="s">
        <v>30</v>
      </c>
      <c r="E15" s="105"/>
      <c r="F15" s="105"/>
      <c r="G15" s="105"/>
      <c r="H15" s="105"/>
      <c r="I15" s="105"/>
      <c r="J15" s="105"/>
      <c r="K15" s="105"/>
      <c r="L15" s="105"/>
      <c r="M15" s="105"/>
      <c r="N15" s="106"/>
      <c r="O15" s="27" t="s">
        <v>7</v>
      </c>
    </row>
    <row r="16" spans="1:15" x14ac:dyDescent="0.25">
      <c r="A16" s="107" t="s">
        <v>46</v>
      </c>
      <c r="B16" s="22" t="s">
        <v>8</v>
      </c>
      <c r="C16" s="21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24"/>
    </row>
    <row r="17" spans="1:15" x14ac:dyDescent="0.25">
      <c r="A17" s="108"/>
      <c r="B17" s="22" t="s">
        <v>9</v>
      </c>
      <c r="C17" s="21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24"/>
    </row>
    <row r="18" spans="1:15" x14ac:dyDescent="0.25">
      <c r="A18" s="109"/>
      <c r="B18" s="22" t="s">
        <v>10</v>
      </c>
      <c r="C18" s="5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3"/>
      <c r="O18" s="24"/>
    </row>
    <row r="19" spans="1:15" x14ac:dyDescent="0.25">
      <c r="A19" s="109"/>
      <c r="B19" s="22" t="s">
        <v>11</v>
      </c>
      <c r="C19" s="5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6"/>
      <c r="O19" s="24"/>
    </row>
    <row r="20" spans="1:15" x14ac:dyDescent="0.25">
      <c r="A20" s="109"/>
      <c r="B20" s="22" t="s">
        <v>12</v>
      </c>
      <c r="C20" s="5"/>
      <c r="D20" s="111"/>
      <c r="E20" s="112"/>
      <c r="F20" s="112"/>
      <c r="G20" s="112"/>
      <c r="H20" s="112"/>
      <c r="I20" s="112"/>
      <c r="J20" s="112"/>
      <c r="K20" s="112"/>
      <c r="L20" s="112"/>
      <c r="M20" s="112"/>
      <c r="N20" s="113"/>
      <c r="O20" s="24"/>
    </row>
    <row r="21" spans="1:15" ht="15.75" thickBot="1" x14ac:dyDescent="0.3">
      <c r="A21" s="110"/>
      <c r="B21" s="117" t="s">
        <v>31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9"/>
      <c r="O21" s="29">
        <f>SUM(O16:O20)</f>
        <v>0</v>
      </c>
    </row>
    <row r="22" spans="1:15" x14ac:dyDescent="0.25">
      <c r="A22" s="123" t="str">
        <f>IF(A16="leden","únor",IF(A16="únor","březen",IF(A16="březen","duben",IF(A16="duben","květen",IF(A16="květen","červen",IF(A16="červen","červenec",IF(A16="červenec","srpen",IF(A16="srpen","září",IF(A16="září","říjen",IF(A16="říjen","listopad",IF(A16="listopad","prosinec","leden")))))))))))</f>
        <v>srpen</v>
      </c>
      <c r="B22" s="22" t="s">
        <v>8</v>
      </c>
      <c r="C22" s="21"/>
      <c r="D22" s="127"/>
      <c r="E22" s="128"/>
      <c r="F22" s="128"/>
      <c r="G22" s="128"/>
      <c r="H22" s="128"/>
      <c r="I22" s="128"/>
      <c r="J22" s="128"/>
      <c r="K22" s="128"/>
      <c r="L22" s="128"/>
      <c r="M22" s="128"/>
      <c r="N22" s="129"/>
      <c r="O22" s="28"/>
    </row>
    <row r="23" spans="1:15" x14ac:dyDescent="0.25">
      <c r="A23" s="109"/>
      <c r="B23" s="22" t="s">
        <v>9</v>
      </c>
      <c r="C23" s="21"/>
      <c r="D23" s="114"/>
      <c r="E23" s="115"/>
      <c r="F23" s="115"/>
      <c r="G23" s="115"/>
      <c r="H23" s="115"/>
      <c r="I23" s="115"/>
      <c r="J23" s="115"/>
      <c r="K23" s="115"/>
      <c r="L23" s="115"/>
      <c r="M23" s="115"/>
      <c r="N23" s="116"/>
      <c r="O23" s="24"/>
    </row>
    <row r="24" spans="1:15" x14ac:dyDescent="0.25">
      <c r="A24" s="109"/>
      <c r="B24" s="22" t="s">
        <v>10</v>
      </c>
      <c r="C24" s="5"/>
      <c r="D24" s="111"/>
      <c r="E24" s="112"/>
      <c r="F24" s="112"/>
      <c r="G24" s="112"/>
      <c r="H24" s="112"/>
      <c r="I24" s="112"/>
      <c r="J24" s="112"/>
      <c r="K24" s="112"/>
      <c r="L24" s="112"/>
      <c r="M24" s="112"/>
      <c r="N24" s="113"/>
      <c r="O24" s="24"/>
    </row>
    <row r="25" spans="1:15" x14ac:dyDescent="0.25">
      <c r="A25" s="109"/>
      <c r="B25" s="22" t="s">
        <v>11</v>
      </c>
      <c r="C25" s="5"/>
      <c r="D25" s="111"/>
      <c r="E25" s="112"/>
      <c r="F25" s="112"/>
      <c r="G25" s="112"/>
      <c r="H25" s="112"/>
      <c r="I25" s="112"/>
      <c r="J25" s="112"/>
      <c r="K25" s="112"/>
      <c r="L25" s="112"/>
      <c r="M25" s="112"/>
      <c r="N25" s="113"/>
      <c r="O25" s="24"/>
    </row>
    <row r="26" spans="1:15" x14ac:dyDescent="0.25">
      <c r="A26" s="109"/>
      <c r="B26" s="22" t="s">
        <v>12</v>
      </c>
      <c r="C26" s="5"/>
      <c r="D26" s="111"/>
      <c r="E26" s="112"/>
      <c r="F26" s="112"/>
      <c r="G26" s="112"/>
      <c r="H26" s="112"/>
      <c r="I26" s="112"/>
      <c r="J26" s="112"/>
      <c r="K26" s="112"/>
      <c r="L26" s="112"/>
      <c r="M26" s="112"/>
      <c r="N26" s="113"/>
      <c r="O26" s="24"/>
    </row>
    <row r="27" spans="1:15" ht="15.75" thickBot="1" x14ac:dyDescent="0.3">
      <c r="A27" s="110"/>
      <c r="B27" s="117" t="s">
        <v>31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9"/>
      <c r="O27" s="29">
        <f>SUM(O22:O26)</f>
        <v>0</v>
      </c>
    </row>
    <row r="28" spans="1:15" x14ac:dyDescent="0.25">
      <c r="A28" s="123" t="str">
        <f>IF(A22="leden","únor",IF(A22="únor","březen",IF(A22="březen","duben",IF(A22="duben","květen",IF(A22="květen","červen",IF(A22="červen","červenec",IF(A22="červenec","srpen",IF(A22="srpen","září",IF(A22="září","říjen",IF(A22="říjen","listopad",IF(A22="listopad","prosinec","leden")))))))))))</f>
        <v>září</v>
      </c>
      <c r="B28" s="22" t="s">
        <v>8</v>
      </c>
      <c r="C28" s="21"/>
      <c r="D28" s="124"/>
      <c r="E28" s="125"/>
      <c r="F28" s="125"/>
      <c r="G28" s="125"/>
      <c r="H28" s="125"/>
      <c r="I28" s="125"/>
      <c r="J28" s="125"/>
      <c r="K28" s="125"/>
      <c r="L28" s="125"/>
      <c r="M28" s="125"/>
      <c r="N28" s="126"/>
      <c r="O28" s="28"/>
    </row>
    <row r="29" spans="1:15" x14ac:dyDescent="0.25">
      <c r="A29" s="109"/>
      <c r="B29" s="22" t="s">
        <v>9</v>
      </c>
      <c r="C29" s="21"/>
      <c r="D29" s="111"/>
      <c r="E29" s="112"/>
      <c r="F29" s="112"/>
      <c r="G29" s="112"/>
      <c r="H29" s="112"/>
      <c r="I29" s="112"/>
      <c r="J29" s="112"/>
      <c r="K29" s="112"/>
      <c r="L29" s="112"/>
      <c r="M29" s="112"/>
      <c r="N29" s="113"/>
      <c r="O29" s="24"/>
    </row>
    <row r="30" spans="1:15" x14ac:dyDescent="0.25">
      <c r="A30" s="109"/>
      <c r="B30" s="22" t="s">
        <v>10</v>
      </c>
      <c r="C30" s="5"/>
      <c r="D30" s="111"/>
      <c r="E30" s="112"/>
      <c r="F30" s="112"/>
      <c r="G30" s="112"/>
      <c r="H30" s="112"/>
      <c r="I30" s="112"/>
      <c r="J30" s="112"/>
      <c r="K30" s="112"/>
      <c r="L30" s="112"/>
      <c r="M30" s="112"/>
      <c r="N30" s="113"/>
      <c r="O30" s="24"/>
    </row>
    <row r="31" spans="1:15" x14ac:dyDescent="0.25">
      <c r="A31" s="109"/>
      <c r="B31" s="22" t="s">
        <v>11</v>
      </c>
      <c r="C31" s="5"/>
      <c r="D31" s="111"/>
      <c r="E31" s="112"/>
      <c r="F31" s="112"/>
      <c r="G31" s="112"/>
      <c r="H31" s="112"/>
      <c r="I31" s="112"/>
      <c r="J31" s="112"/>
      <c r="K31" s="112"/>
      <c r="L31" s="112"/>
      <c r="M31" s="112"/>
      <c r="N31" s="113"/>
      <c r="O31" s="24"/>
    </row>
    <row r="32" spans="1:15" x14ac:dyDescent="0.25">
      <c r="A32" s="109"/>
      <c r="B32" s="22" t="s">
        <v>12</v>
      </c>
      <c r="C32" s="5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24"/>
    </row>
    <row r="33" spans="1:15" ht="15.75" thickBot="1" x14ac:dyDescent="0.3">
      <c r="A33" s="110"/>
      <c r="B33" s="117" t="s">
        <v>31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9"/>
      <c r="O33" s="29">
        <f>SUM(O28:O32)</f>
        <v>0</v>
      </c>
    </row>
    <row r="34" spans="1:15" x14ac:dyDescent="0.25">
      <c r="A34" s="123" t="str">
        <f>IF(A28="leden","únor",IF(A28="únor","březen",IF(A28="březen","duben",IF(A28="duben","květen",IF(A28="květen","červen",IF(A28="červen","červenec",IF(A28="červenec","srpen",IF(A28="srpen","září",IF(A28="září","říjen",IF(A28="říjen","listopad",IF(A28="listopad","prosinec","leden")))))))))))</f>
        <v>říjen</v>
      </c>
      <c r="B34" s="22" t="s">
        <v>8</v>
      </c>
      <c r="C34" s="21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6"/>
      <c r="O34" s="28"/>
    </row>
    <row r="35" spans="1:15" x14ac:dyDescent="0.25">
      <c r="A35" s="109"/>
      <c r="B35" s="22" t="s">
        <v>9</v>
      </c>
      <c r="C35" s="21"/>
      <c r="D35" s="111"/>
      <c r="E35" s="112"/>
      <c r="F35" s="112"/>
      <c r="G35" s="112"/>
      <c r="H35" s="112"/>
      <c r="I35" s="112"/>
      <c r="J35" s="112"/>
      <c r="K35" s="112"/>
      <c r="L35" s="112"/>
      <c r="M35" s="112"/>
      <c r="N35" s="113"/>
      <c r="O35" s="24"/>
    </row>
    <row r="36" spans="1:15" x14ac:dyDescent="0.25">
      <c r="A36" s="109"/>
      <c r="B36" s="22" t="s">
        <v>10</v>
      </c>
      <c r="C36" s="5"/>
      <c r="D36" s="111"/>
      <c r="E36" s="112"/>
      <c r="F36" s="112"/>
      <c r="G36" s="112"/>
      <c r="H36" s="112"/>
      <c r="I36" s="112"/>
      <c r="J36" s="112"/>
      <c r="K36" s="112"/>
      <c r="L36" s="112"/>
      <c r="M36" s="112"/>
      <c r="N36" s="113"/>
      <c r="O36" s="24"/>
    </row>
    <row r="37" spans="1:15" x14ac:dyDescent="0.25">
      <c r="A37" s="109"/>
      <c r="B37" s="22" t="s">
        <v>11</v>
      </c>
      <c r="C37" s="5"/>
      <c r="D37" s="111"/>
      <c r="E37" s="112"/>
      <c r="F37" s="112"/>
      <c r="G37" s="112"/>
      <c r="H37" s="112"/>
      <c r="I37" s="112"/>
      <c r="J37" s="112"/>
      <c r="K37" s="112"/>
      <c r="L37" s="112"/>
      <c r="M37" s="112"/>
      <c r="N37" s="113"/>
      <c r="O37" s="24"/>
    </row>
    <row r="38" spans="1:15" x14ac:dyDescent="0.25">
      <c r="A38" s="109"/>
      <c r="B38" s="22" t="s">
        <v>12</v>
      </c>
      <c r="C38" s="5"/>
      <c r="D38" s="111"/>
      <c r="E38" s="112"/>
      <c r="F38" s="112"/>
      <c r="G38" s="112"/>
      <c r="H38" s="112"/>
      <c r="I38" s="112"/>
      <c r="J38" s="112"/>
      <c r="K38" s="112"/>
      <c r="L38" s="112"/>
      <c r="M38" s="112"/>
      <c r="N38" s="113"/>
      <c r="O38" s="24"/>
    </row>
    <row r="39" spans="1:15" ht="15.75" thickBot="1" x14ac:dyDescent="0.3">
      <c r="A39" s="110"/>
      <c r="B39" s="117" t="s">
        <v>31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9"/>
      <c r="O39" s="29">
        <f>SUM(O34:O38)</f>
        <v>0</v>
      </c>
    </row>
    <row r="40" spans="1:15" x14ac:dyDescent="0.25">
      <c r="A40" s="123" t="str">
        <f>IF(A34="leden","únor",IF(A34="únor","březen",IF(A34="březen","duben",IF(A34="duben","květen",IF(A34="květen","červen",IF(A34="červen","červenec",IF(A34="červenec","srpen",IF(A34="srpen","září",IF(A34="září","říjen",IF(A34="říjen","listopad",IF(A34="listopad","prosinec","leden")))))))))))</f>
        <v>listopad</v>
      </c>
      <c r="B40" s="22" t="s">
        <v>8</v>
      </c>
      <c r="C40" s="21"/>
      <c r="D40" s="111"/>
      <c r="E40" s="112"/>
      <c r="F40" s="112"/>
      <c r="G40" s="112"/>
      <c r="H40" s="112"/>
      <c r="I40" s="112"/>
      <c r="J40" s="112"/>
      <c r="K40" s="112"/>
      <c r="L40" s="112"/>
      <c r="M40" s="112"/>
      <c r="N40" s="113"/>
      <c r="O40" s="28"/>
    </row>
    <row r="41" spans="1:15" x14ac:dyDescent="0.25">
      <c r="A41" s="109"/>
      <c r="B41" s="22" t="s">
        <v>9</v>
      </c>
      <c r="C41" s="21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3"/>
      <c r="O41" s="24"/>
    </row>
    <row r="42" spans="1:15" x14ac:dyDescent="0.25">
      <c r="A42" s="109"/>
      <c r="B42" s="22" t="s">
        <v>10</v>
      </c>
      <c r="C42" s="5"/>
      <c r="D42" s="111"/>
      <c r="E42" s="112"/>
      <c r="F42" s="112"/>
      <c r="G42" s="112"/>
      <c r="H42" s="112"/>
      <c r="I42" s="112"/>
      <c r="J42" s="112"/>
      <c r="K42" s="112"/>
      <c r="L42" s="112"/>
      <c r="M42" s="112"/>
      <c r="N42" s="113"/>
      <c r="O42" s="24"/>
    </row>
    <row r="43" spans="1:15" x14ac:dyDescent="0.25">
      <c r="A43" s="109"/>
      <c r="B43" s="22" t="s">
        <v>11</v>
      </c>
      <c r="C43" s="5"/>
      <c r="D43" s="111"/>
      <c r="E43" s="112"/>
      <c r="F43" s="112"/>
      <c r="G43" s="112"/>
      <c r="H43" s="112"/>
      <c r="I43" s="112"/>
      <c r="J43" s="112"/>
      <c r="K43" s="112"/>
      <c r="L43" s="112"/>
      <c r="M43" s="112"/>
      <c r="N43" s="113"/>
      <c r="O43" s="24"/>
    </row>
    <row r="44" spans="1:15" x14ac:dyDescent="0.25">
      <c r="A44" s="109"/>
      <c r="B44" s="22" t="s">
        <v>12</v>
      </c>
      <c r="C44" s="5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24"/>
    </row>
    <row r="45" spans="1:15" ht="15.75" thickBot="1" x14ac:dyDescent="0.3">
      <c r="A45" s="110"/>
      <c r="B45" s="117" t="s">
        <v>31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9"/>
      <c r="O45" s="29">
        <f>SUM(O40:O44)</f>
        <v>0</v>
      </c>
    </row>
    <row r="46" spans="1:15" x14ac:dyDescent="0.25">
      <c r="A46" s="123" t="str">
        <f>IF(A40="leden","únor",IF(A40="únor","březen",IF(A40="březen","duben",IF(A40="duben","květen",IF(A40="květen","červen",IF(A40="červen","červenec",IF(A40="červenec","srpen",IF(A40="srpen","září",IF(A40="září","říjen",IF(A40="říjen","listopad",IF(A40="listopad","prosinec","leden")))))))))))</f>
        <v>prosinec</v>
      </c>
      <c r="B46" s="22" t="s">
        <v>8</v>
      </c>
      <c r="C46" s="21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6"/>
      <c r="O46" s="28"/>
    </row>
    <row r="47" spans="1:15" x14ac:dyDescent="0.25">
      <c r="A47" s="109"/>
      <c r="B47" s="22" t="s">
        <v>9</v>
      </c>
      <c r="C47" s="21"/>
      <c r="D47" s="111"/>
      <c r="E47" s="112"/>
      <c r="F47" s="112"/>
      <c r="G47" s="112"/>
      <c r="H47" s="112"/>
      <c r="I47" s="112"/>
      <c r="J47" s="112"/>
      <c r="K47" s="112"/>
      <c r="L47" s="112"/>
      <c r="M47" s="112"/>
      <c r="N47" s="113"/>
      <c r="O47" s="24"/>
    </row>
    <row r="48" spans="1:15" x14ac:dyDescent="0.25">
      <c r="A48" s="109"/>
      <c r="B48" s="22" t="s">
        <v>10</v>
      </c>
      <c r="C48" s="5"/>
      <c r="D48" s="111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24"/>
    </row>
    <row r="49" spans="1:15" x14ac:dyDescent="0.25">
      <c r="A49" s="109"/>
      <c r="B49" s="22" t="s">
        <v>11</v>
      </c>
      <c r="C49" s="5"/>
      <c r="D49" s="111"/>
      <c r="E49" s="112"/>
      <c r="F49" s="112"/>
      <c r="G49" s="112"/>
      <c r="H49" s="112"/>
      <c r="I49" s="112"/>
      <c r="J49" s="112"/>
      <c r="K49" s="112"/>
      <c r="L49" s="112"/>
      <c r="M49" s="112"/>
      <c r="N49" s="113"/>
      <c r="O49" s="24"/>
    </row>
    <row r="50" spans="1:15" x14ac:dyDescent="0.25">
      <c r="A50" s="109"/>
      <c r="B50" s="22" t="s">
        <v>12</v>
      </c>
      <c r="C50" s="5"/>
      <c r="D50" s="111"/>
      <c r="E50" s="112"/>
      <c r="F50" s="112"/>
      <c r="G50" s="112"/>
      <c r="H50" s="112"/>
      <c r="I50" s="112"/>
      <c r="J50" s="112"/>
      <c r="K50" s="112"/>
      <c r="L50" s="112"/>
      <c r="M50" s="112"/>
      <c r="N50" s="113"/>
      <c r="O50" s="24"/>
    </row>
    <row r="51" spans="1:15" x14ac:dyDescent="0.25">
      <c r="A51" s="109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6"/>
      <c r="O51" s="37"/>
    </row>
    <row r="52" spans="1:15" ht="15.75" thickBot="1" x14ac:dyDescent="0.3">
      <c r="A52" s="110"/>
      <c r="B52" s="117" t="s">
        <v>31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9"/>
      <c r="O52" s="29">
        <f>SUM(O46:O50)</f>
        <v>0</v>
      </c>
    </row>
    <row r="53" spans="1:15" x14ac:dyDescent="0.25">
      <c r="A53" s="6"/>
      <c r="B53" s="6"/>
      <c r="C53" s="6"/>
      <c r="D53" s="6"/>
      <c r="E53" s="6"/>
      <c r="F53" s="6"/>
      <c r="G53" s="6"/>
      <c r="H53" s="6"/>
      <c r="I53" s="7"/>
      <c r="J53" s="8"/>
      <c r="K53" s="8"/>
      <c r="L53" s="1"/>
      <c r="M53" s="1"/>
      <c r="N53" s="1"/>
      <c r="O53" s="9"/>
    </row>
    <row r="54" spans="1:15" x14ac:dyDescent="0.25">
      <c r="A54" s="130" t="s">
        <v>33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67"/>
      <c r="O54" s="16">
        <f>O21+O27+O33+O39+O45+O52</f>
        <v>0</v>
      </c>
    </row>
    <row r="55" spans="1:15" ht="15.75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4"/>
      <c r="L55" s="1"/>
      <c r="M55" s="1"/>
      <c r="N55" s="1"/>
      <c r="O55" s="1"/>
    </row>
    <row r="56" spans="1:15" x14ac:dyDescent="0.25">
      <c r="A56" s="131"/>
      <c r="B56" s="132"/>
      <c r="C56" s="133"/>
      <c r="D56" s="134" t="str">
        <f>IF(MONTH(D8)=1,"leden",IF(MONTH(D8)=2,"únor",IF(MONTH(D8)=3, "březen",IF(MONTH(D8)=4,"duben",IF(MONTH(D8)=5,"květen",IF(MONTH(D8)=6,"červen",IF(MONTH(D8)=7,"červenec",IF(MONTH(D8)=8,"srpen",IF(MONTH(D8)=9,"září",IF(MONTH(D8)=10,"říjen",IF(MONTH(D8)=11,"listopad","prosinec")))))))))))</f>
        <v>leden</v>
      </c>
      <c r="E56" s="135" t="e">
        <f>#VALUE!</f>
        <v>#VALUE!</v>
      </c>
      <c r="F56" s="136" t="str">
        <f>IF(D56="leden","únor",IF(D56="únor","březen",IF(D56="březen","duben",IF(D56="duben","květen",IF(D56="květen","červen",IF(D56="červen","červenec",IF(D56="červenec","srpen",IF(D56="srpen","září",IF(D56="září","říjen",IF(D56="říjen","listopad",IF(D56="listopad","prosinec","leden" )))))))))))</f>
        <v>únor</v>
      </c>
      <c r="G56" s="137"/>
      <c r="H56" s="136" t="str">
        <f>IF(F56="leden","únor",IF(F56="únor","březen",IF(F56="březen","duben",IF(F56="duben","květen",IF(F56="květen","červen",IF(F56="červen","červenec",IF(F56="červenec","srpen",IF(F56="srpen","září",IF(F56="září","říjen",IF(F56="říjen","listopad",IF(F56="listopad","prosinec","leden" )))))))))))</f>
        <v>březen</v>
      </c>
      <c r="I56" s="137"/>
      <c r="J56" s="136" t="str">
        <f t="shared" ref="J56" si="0">IF(H56="leden","únor",IF(H56="únor","březen",IF(H56="březen","duben",IF(H56="duben","květen",IF(H56="květen","červen",IF(H56="červen","červenec",IF(H56="červenec","srpen",IF(H56="srpen","září",IF(H56="září","říjen",IF(H56="říjen","listopad",IF(H56="listopad","prosinec","leden" )))))))))))</f>
        <v>duben</v>
      </c>
      <c r="K56" s="137"/>
      <c r="L56" s="136" t="str">
        <f t="shared" ref="L56" si="1">IF(J56="leden","únor",IF(J56="únor","březen",IF(J56="březen","duben",IF(J56="duben","květen",IF(J56="květen","červen",IF(J56="červen","červenec",IF(J56="červenec","srpen",IF(J56="srpen","září",IF(J56="září","říjen",IF(J56="říjen","listopad",IF(J56="listopad","prosinec","leden" )))))))))))</f>
        <v>květen</v>
      </c>
      <c r="M56" s="137"/>
      <c r="N56" s="136" t="str">
        <f t="shared" ref="N56" si="2">IF(L56="leden","únor",IF(L56="únor","březen",IF(L56="březen","duben",IF(L56="duben","květen",IF(L56="květen","červen",IF(L56="červen","červenec",IF(L56="červenec","srpen",IF(L56="srpen","září",IF(L56="září","říjen",IF(L56="říjen","listopad",IF(L56="listopad","prosinec","leden" )))))))))))</f>
        <v>červen</v>
      </c>
      <c r="O56" s="137"/>
    </row>
    <row r="57" spans="1:15" x14ac:dyDescent="0.25">
      <c r="A57" s="140" t="s">
        <v>47</v>
      </c>
      <c r="B57" s="141"/>
      <c r="C57" s="142"/>
      <c r="D57" s="138">
        <v>0</v>
      </c>
      <c r="E57" s="139"/>
      <c r="F57" s="138">
        <v>0</v>
      </c>
      <c r="G57" s="139"/>
      <c r="H57" s="138">
        <v>0</v>
      </c>
      <c r="I57" s="139"/>
      <c r="J57" s="138">
        <v>0</v>
      </c>
      <c r="K57" s="139"/>
      <c r="L57" s="138">
        <v>0</v>
      </c>
      <c r="M57" s="139"/>
      <c r="N57" s="138">
        <v>0</v>
      </c>
      <c r="O57" s="139"/>
    </row>
    <row r="58" spans="1:15" x14ac:dyDescent="0.25">
      <c r="A58" s="140" t="s">
        <v>36</v>
      </c>
      <c r="B58" s="141"/>
      <c r="C58" s="142"/>
      <c r="D58" s="143"/>
      <c r="E58" s="144"/>
      <c r="F58" s="143">
        <v>0</v>
      </c>
      <c r="G58" s="144"/>
      <c r="H58" s="143">
        <v>0</v>
      </c>
      <c r="I58" s="144"/>
      <c r="J58" s="143">
        <v>0</v>
      </c>
      <c r="K58" s="144"/>
      <c r="L58" s="143">
        <v>0</v>
      </c>
      <c r="M58" s="144"/>
      <c r="N58" s="143">
        <v>0</v>
      </c>
      <c r="O58" s="144"/>
    </row>
    <row r="59" spans="1:15" ht="27" customHeight="1" x14ac:dyDescent="0.25">
      <c r="A59" s="140" t="s">
        <v>34</v>
      </c>
      <c r="B59" s="141"/>
      <c r="C59" s="142"/>
      <c r="D59" s="143">
        <v>0</v>
      </c>
      <c r="E59" s="144"/>
      <c r="F59" s="143">
        <v>0</v>
      </c>
      <c r="G59" s="144"/>
      <c r="H59" s="143">
        <v>0</v>
      </c>
      <c r="I59" s="144"/>
      <c r="J59" s="143">
        <v>0</v>
      </c>
      <c r="K59" s="144"/>
      <c r="L59" s="143">
        <v>0</v>
      </c>
      <c r="M59" s="144"/>
      <c r="N59" s="143">
        <v>0</v>
      </c>
      <c r="O59" s="144"/>
    </row>
    <row r="60" spans="1:15" ht="24.75" customHeight="1" x14ac:dyDescent="0.25">
      <c r="A60" s="140" t="s">
        <v>39</v>
      </c>
      <c r="B60" s="141"/>
      <c r="C60" s="142"/>
      <c r="D60" s="143">
        <v>0</v>
      </c>
      <c r="E60" s="144"/>
      <c r="F60" s="143">
        <v>0</v>
      </c>
      <c r="G60" s="144"/>
      <c r="H60" s="143">
        <v>0</v>
      </c>
      <c r="I60" s="144"/>
      <c r="J60" s="143">
        <v>0</v>
      </c>
      <c r="K60" s="144"/>
      <c r="L60" s="143">
        <v>0</v>
      </c>
      <c r="M60" s="144"/>
      <c r="N60" s="143">
        <v>0</v>
      </c>
      <c r="O60" s="144"/>
    </row>
    <row r="61" spans="1:15" ht="24.75" customHeight="1" thickBot="1" x14ac:dyDescent="0.3">
      <c r="A61" s="158" t="s">
        <v>35</v>
      </c>
      <c r="B61" s="159"/>
      <c r="C61" s="160"/>
      <c r="D61" s="143">
        <v>0</v>
      </c>
      <c r="E61" s="144"/>
      <c r="F61" s="143">
        <v>0</v>
      </c>
      <c r="G61" s="144"/>
      <c r="H61" s="143">
        <v>0</v>
      </c>
      <c r="I61" s="144"/>
      <c r="J61" s="143">
        <v>8</v>
      </c>
      <c r="K61" s="144"/>
      <c r="L61" s="143">
        <v>0</v>
      </c>
      <c r="M61" s="144"/>
      <c r="N61" s="143">
        <v>0</v>
      </c>
      <c r="O61" s="144"/>
    </row>
    <row r="62" spans="1:15" ht="27" customHeight="1" thickBot="1" x14ac:dyDescent="0.3">
      <c r="A62" s="153" t="s">
        <v>37</v>
      </c>
      <c r="B62" s="154"/>
      <c r="C62" s="155"/>
      <c r="D62" s="156">
        <f>SUM(D57:E61)</f>
        <v>0</v>
      </c>
      <c r="E62" s="157"/>
      <c r="F62" s="156">
        <f t="shared" ref="F62" si="3">SUM(F57:G61)</f>
        <v>0</v>
      </c>
      <c r="G62" s="157"/>
      <c r="H62" s="156">
        <f t="shared" ref="H62" si="4">SUM(H57:I61)</f>
        <v>0</v>
      </c>
      <c r="I62" s="157"/>
      <c r="J62" s="156">
        <f t="shared" ref="J62" si="5">SUM(J57:K61)</f>
        <v>8</v>
      </c>
      <c r="K62" s="157"/>
      <c r="L62" s="156">
        <f t="shared" ref="L62" si="6">SUM(L57:M61)</f>
        <v>0</v>
      </c>
      <c r="M62" s="157"/>
      <c r="N62" s="156">
        <f t="shared" ref="N62" si="7">SUM(N57:O61)</f>
        <v>0</v>
      </c>
      <c r="O62" s="157"/>
    </row>
    <row r="63" spans="1:1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x14ac:dyDescent="0.25">
      <c r="A64" s="145" t="s">
        <v>38</v>
      </c>
      <c r="B64" s="14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x14ac:dyDescent="0.25">
      <c r="A65" s="147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</row>
    <row r="66" spans="1:15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x14ac:dyDescent="0.25">
      <c r="A67" s="14" t="s">
        <v>16</v>
      </c>
      <c r="B67" s="14"/>
      <c r="C67" s="1"/>
      <c r="D67" s="1"/>
      <c r="E67" s="4"/>
      <c r="F67" s="10"/>
      <c r="G67" s="4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1" t="s">
        <v>13</v>
      </c>
      <c r="B68" s="11"/>
      <c r="C68" s="11"/>
      <c r="D68" s="11"/>
      <c r="E68" s="11"/>
      <c r="F68" s="11"/>
      <c r="G68" s="11"/>
      <c r="H68" s="11"/>
      <c r="I68" s="11"/>
      <c r="J68" s="1"/>
      <c r="K68" s="1"/>
      <c r="L68" s="1"/>
      <c r="M68" s="1"/>
      <c r="N68" s="1"/>
      <c r="O68" s="1"/>
    </row>
    <row r="69" spans="1:15" ht="15.75" thickBo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"/>
      <c r="K69" s="1"/>
      <c r="L69" s="1"/>
      <c r="M69" s="1"/>
      <c r="N69" s="1"/>
      <c r="O69" s="1"/>
    </row>
    <row r="70" spans="1:15" ht="15.75" thickBot="1" x14ac:dyDescent="0.3">
      <c r="A70" s="11"/>
      <c r="B70" s="11"/>
      <c r="C70" s="11"/>
      <c r="D70" s="11"/>
      <c r="E70" s="11"/>
      <c r="F70" s="149" t="s">
        <v>14</v>
      </c>
      <c r="G70" s="150"/>
      <c r="H70" s="149" t="s">
        <v>23</v>
      </c>
      <c r="I70" s="151"/>
      <c r="J70" s="152"/>
      <c r="K70" s="149" t="s">
        <v>24</v>
      </c>
      <c r="L70" s="150"/>
      <c r="M70" s="149" t="s">
        <v>25</v>
      </c>
      <c r="N70" s="151"/>
      <c r="O70" s="152"/>
    </row>
    <row r="71" spans="1:15" ht="15.75" thickBot="1" x14ac:dyDescent="0.3">
      <c r="A71" s="12"/>
      <c r="B71" s="12"/>
      <c r="C71" s="12"/>
      <c r="D71" s="161" t="s">
        <v>26</v>
      </c>
      <c r="E71" s="162"/>
      <c r="F71" s="163"/>
      <c r="G71" s="164"/>
      <c r="H71" s="165"/>
      <c r="I71" s="166"/>
      <c r="J71" s="164"/>
      <c r="K71" s="167"/>
      <c r="L71" s="167"/>
      <c r="M71" s="168"/>
      <c r="N71" s="168"/>
      <c r="O71" s="169"/>
    </row>
    <row r="72" spans="1:15" ht="15.75" thickBot="1" x14ac:dyDescent="0.3">
      <c r="A72" s="23" t="s">
        <v>17</v>
      </c>
      <c r="B72" s="13"/>
      <c r="C72" s="13"/>
      <c r="D72" s="161" t="s">
        <v>27</v>
      </c>
      <c r="E72" s="162"/>
      <c r="F72" s="170"/>
      <c r="G72" s="171"/>
      <c r="H72" s="172"/>
      <c r="I72" s="173"/>
      <c r="J72" s="171"/>
      <c r="K72" s="174"/>
      <c r="L72" s="174"/>
      <c r="M72" s="175"/>
      <c r="N72" s="175"/>
      <c r="O72" s="176"/>
    </row>
    <row r="73" spans="1:15" x14ac:dyDescent="0.25">
      <c r="A73" s="15"/>
      <c r="B73" s="15"/>
    </row>
  </sheetData>
  <mergeCells count="151">
    <mergeCell ref="D71:E71"/>
    <mergeCell ref="F71:G71"/>
    <mergeCell ref="H71:J71"/>
    <mergeCell ref="K71:L71"/>
    <mergeCell ref="M71:O71"/>
    <mergeCell ref="D72:E72"/>
    <mergeCell ref="F72:G72"/>
    <mergeCell ref="H72:J72"/>
    <mergeCell ref="K72:L72"/>
    <mergeCell ref="M72:O72"/>
    <mergeCell ref="A64:B64"/>
    <mergeCell ref="A65:O65"/>
    <mergeCell ref="F70:G70"/>
    <mergeCell ref="H70:J70"/>
    <mergeCell ref="K70:L70"/>
    <mergeCell ref="M70:O70"/>
    <mergeCell ref="N61:O61"/>
    <mergeCell ref="A62:C62"/>
    <mergeCell ref="D62:E62"/>
    <mergeCell ref="F62:G62"/>
    <mergeCell ref="H62:I62"/>
    <mergeCell ref="J62:K62"/>
    <mergeCell ref="L62:M62"/>
    <mergeCell ref="N62:O62"/>
    <mergeCell ref="A61:C61"/>
    <mergeCell ref="D61:E61"/>
    <mergeCell ref="F61:G61"/>
    <mergeCell ref="H61:I61"/>
    <mergeCell ref="J61:K61"/>
    <mergeCell ref="L61:M61"/>
    <mergeCell ref="N59:O59"/>
    <mergeCell ref="A60:C60"/>
    <mergeCell ref="D60:E60"/>
    <mergeCell ref="F60:G60"/>
    <mergeCell ref="H60:I60"/>
    <mergeCell ref="J60:K60"/>
    <mergeCell ref="L60:M60"/>
    <mergeCell ref="N60:O60"/>
    <mergeCell ref="A59:C59"/>
    <mergeCell ref="D59:E59"/>
    <mergeCell ref="F59:G59"/>
    <mergeCell ref="H59:I59"/>
    <mergeCell ref="J59:K59"/>
    <mergeCell ref="L59:M59"/>
    <mergeCell ref="N57:O57"/>
    <mergeCell ref="A58:C58"/>
    <mergeCell ref="D58:E58"/>
    <mergeCell ref="F58:G58"/>
    <mergeCell ref="H58:I58"/>
    <mergeCell ref="J58:K58"/>
    <mergeCell ref="L58:M58"/>
    <mergeCell ref="N58:O58"/>
    <mergeCell ref="A57:C57"/>
    <mergeCell ref="D57:E57"/>
    <mergeCell ref="F57:G57"/>
    <mergeCell ref="H57:I57"/>
    <mergeCell ref="J57:K57"/>
    <mergeCell ref="L57:M57"/>
    <mergeCell ref="A54:N54"/>
    <mergeCell ref="A56:C56"/>
    <mergeCell ref="D56:E56"/>
    <mergeCell ref="F56:G56"/>
    <mergeCell ref="H56:I56"/>
    <mergeCell ref="J56:K56"/>
    <mergeCell ref="L56:M56"/>
    <mergeCell ref="N56:O56"/>
    <mergeCell ref="A46:A52"/>
    <mergeCell ref="D46:N46"/>
    <mergeCell ref="D47:N47"/>
    <mergeCell ref="D48:N48"/>
    <mergeCell ref="D49:N49"/>
    <mergeCell ref="D50:N50"/>
    <mergeCell ref="B52:N52"/>
    <mergeCell ref="A40:A45"/>
    <mergeCell ref="D40:N40"/>
    <mergeCell ref="D41:N41"/>
    <mergeCell ref="D42:N42"/>
    <mergeCell ref="D43:N43"/>
    <mergeCell ref="D44:N44"/>
    <mergeCell ref="B45:N45"/>
    <mergeCell ref="A34:A39"/>
    <mergeCell ref="D34:N34"/>
    <mergeCell ref="D35:N35"/>
    <mergeCell ref="D36:N36"/>
    <mergeCell ref="D37:N37"/>
    <mergeCell ref="D38:N38"/>
    <mergeCell ref="B39:N39"/>
    <mergeCell ref="A28:A33"/>
    <mergeCell ref="D28:N28"/>
    <mergeCell ref="D29:N29"/>
    <mergeCell ref="D30:N30"/>
    <mergeCell ref="D31:N31"/>
    <mergeCell ref="D32:N32"/>
    <mergeCell ref="B33:N33"/>
    <mergeCell ref="A22:A27"/>
    <mergeCell ref="D22:N22"/>
    <mergeCell ref="D23:N23"/>
    <mergeCell ref="D24:N24"/>
    <mergeCell ref="D25:N25"/>
    <mergeCell ref="D26:N26"/>
    <mergeCell ref="B27:N27"/>
    <mergeCell ref="N12:O12"/>
    <mergeCell ref="A14:O14"/>
    <mergeCell ref="D15:N15"/>
    <mergeCell ref="A16:A21"/>
    <mergeCell ref="D16:N16"/>
    <mergeCell ref="D18:N18"/>
    <mergeCell ref="D19:N19"/>
    <mergeCell ref="D20:N20"/>
    <mergeCell ref="B21:N21"/>
    <mergeCell ref="A12:C12"/>
    <mergeCell ref="D12:E12"/>
    <mergeCell ref="F12:G12"/>
    <mergeCell ref="H12:I12"/>
    <mergeCell ref="J12:K12"/>
    <mergeCell ref="L12:M12"/>
    <mergeCell ref="A10:C10"/>
    <mergeCell ref="D10:E10"/>
    <mergeCell ref="F10:G10"/>
    <mergeCell ref="H10:I10"/>
    <mergeCell ref="J10:K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A7:C7"/>
    <mergeCell ref="D7:G7"/>
    <mergeCell ref="H7:K7"/>
    <mergeCell ref="L7:O7"/>
    <mergeCell ref="A8:C8"/>
    <mergeCell ref="D8:G8"/>
    <mergeCell ref="H8:K8"/>
    <mergeCell ref="L8:O8"/>
    <mergeCell ref="A9:C9"/>
    <mergeCell ref="A1:O1"/>
    <mergeCell ref="A3:G3"/>
    <mergeCell ref="H3:K3"/>
    <mergeCell ref="L3:O3"/>
    <mergeCell ref="A4:G4"/>
    <mergeCell ref="H4:K4"/>
    <mergeCell ref="L4:O4"/>
    <mergeCell ref="H5:K5"/>
    <mergeCell ref="A6:C6"/>
    <mergeCell ref="D6:G6"/>
    <mergeCell ref="H6:K6"/>
    <mergeCell ref="L6:O6"/>
  </mergeCells>
  <dataValidations disablePrompts="1" count="3">
    <dataValidation type="decimal" allowBlank="1" showInputMessage="1" showErrorMessage="1" sqref="F57:F62 J57:J62 L57:L62 H57:H62 D57:D62 N57:N62">
      <formula1>0</formula1>
      <formula2>2000</formula2>
    </dataValidation>
    <dataValidation type="decimal" allowBlank="1" showInputMessage="1" showErrorMessage="1" sqref="O16:O52">
      <formula1>0</formula1>
      <formula2>20000</formula2>
    </dataValidation>
    <dataValidation type="list" allowBlank="1" showInputMessage="1" showErrorMessage="1" sqref="L6:O6">
      <formula1>"Pracovní smlouva,DPP,DPČ"</formula1>
    </dataValidation>
  </dataValidations>
  <pageMargins left="0.7" right="0.7" top="0.78740157499999996" bottom="0.78740157499999996" header="0.3" footer="0.3"/>
  <pageSetup paperSize="9" scale="58" orientation="portrait" r:id="rId1"/>
  <headerFooter>
    <oddHeader>&amp;L&amp;G&amp;R&amp;G</oddHeader>
    <oddFooter>&amp;L&amp;G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15OPMSMT0001-3-5908</_dlc_DocId>
    <_dlc_DocIdUrl xmlns="0104a4cd-1400-468e-be1b-c7aad71d7d5a">
      <Url>https://op.msmt.cz/_layouts/15/DocIdRedir.aspx?ID=15OPMSMT0001-3-5908</Url>
      <Description>15OPMSMT0001-3-5908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82CD75F-3068-437A-9D9E-205C0237E1C3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CFB65393-A68D-4596-B55D-CA5278484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4BDAE6-D1E4-4AEC-8402-C079C9A171DB}">
  <ds:schemaRefs>
    <ds:schemaRef ds:uri="http://purl.org/dc/elements/1.1/"/>
    <ds:schemaRef ds:uri="http://schemas.microsoft.com/office/2006/metadata/properties"/>
    <ds:schemaRef ds:uri="0104a4cd-1400-468e-be1b-c7aad71d7d5a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2021-10-07T13:06:24Z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7afa881f-6515-46d8-ab5e-bb949e53c683</vt:lpwstr>
  </property>
  <property fmtid="{D5CDD505-2E9C-101B-9397-08002B2CF9AE}" pid="4" name="Komentář">
    <vt:lpwstr/>
  </property>
</Properties>
</file>